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embeddings/oleObject1.bin" ContentType="application/vnd.openxmlformats-officedocument.oleObject"/>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129"/>
  <workbookPr defaultThemeVersion="124226"/>
  <mc:AlternateContent xmlns:mc="http://schemas.openxmlformats.org/markup-compatibility/2006">
    <mc:Choice Requires="x15">
      <x15ac:absPath xmlns:x15ac="http://schemas.microsoft.com/office/spreadsheetml/2010/11/ac" url="\\VEPISSERVER\Company\IVKOM D.D. IVANEC\2024. - IVKOM D.D\2024.-IVKOM-VODE\JAV.NAD.I PON-VODE\JED.NAB-VODE-2024\JN-27-24-V-Cjev.kliz-NA\"/>
    </mc:Choice>
  </mc:AlternateContent>
  <xr:revisionPtr revIDLastSave="0" documentId="13_ncr:1_{1801414C-7130-4C08-8D72-5DEA9FB88D73}" xr6:coauthVersionLast="47" xr6:coauthVersionMax="47" xr10:uidLastSave="{00000000-0000-0000-0000-000000000000}"/>
  <bookViews>
    <workbookView xWindow="-120" yWindow="-120" windowWidth="29040" windowHeight="15840" tabRatio="975" xr2:uid="{00000000-000D-0000-FFFF-FFFF00000000}"/>
  </bookViews>
  <sheets>
    <sheet name="Poziv za dostavu ponude" sheetId="2" r:id="rId1"/>
    <sheet name="Ponudbeni list" sheetId="5" r:id="rId2"/>
    <sheet name="Troškovnik-JN-27-24" sheetId="50" r:id="rId3"/>
    <sheet name="Izj.o obrazo i struč. kvalifik." sheetId="49" r:id="rId4"/>
    <sheet name="Izjava-uredno isp.ug." sheetId="37" r:id="rId5"/>
    <sheet name="Izjava-otklanj.nedost" sheetId="48" r:id="rId6"/>
    <sheet name="Prijedlog ugovora" sheetId="40" r:id="rId7"/>
    <sheet name="KUVERTA-pomoćni obrazac" sheetId="51" r:id="rId8"/>
    <sheet name="List1" sheetId="27" r:id="rId9"/>
  </sheets>
  <definedNames>
    <definedName name="_xlnm.Print_Area" localSheetId="3">'Izj.o obrazo i struč. kvalifik.'!$A$1:$G$32</definedName>
    <definedName name="_xlnm.Print_Area" localSheetId="5">'Izjava-otklanj.nedost'!$A$1:$F$28</definedName>
    <definedName name="_xlnm.Print_Area" localSheetId="4">'Izjava-uredno isp.ug.'!$A$1:$F$29</definedName>
    <definedName name="_xlnm.Print_Area" localSheetId="7">'KUVERTA-pomoćni obrazac'!$B$1:$E$32</definedName>
    <definedName name="_xlnm.Print_Area" localSheetId="1">'Ponudbeni list'!$A$1:$C$29</definedName>
    <definedName name="_xlnm.Print_Area" localSheetId="0">'Poziv za dostavu ponude'!$A$1:$K$190</definedName>
    <definedName name="_xlnm.Print_Area" localSheetId="6">'Prijedlog ugovora'!$A$1:$H$128</definedName>
    <definedName name="_xlnm.Print_Area" localSheetId="2">'Troškovnik-JN-27-24'!$A$1:$F$32</definedName>
  </definedNames>
  <calcPr calcId="191029" iterateDelta="1E-4"/>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32" i="51" l="1"/>
  <c r="B5" i="51"/>
  <c r="B3" i="51"/>
  <c r="F16" i="50" l="1"/>
  <c r="F15" i="50"/>
  <c r="F14" i="50"/>
  <c r="F13" i="50"/>
  <c r="F12" i="50"/>
  <c r="F17" i="50" s="1"/>
  <c r="C23" i="5" s="1"/>
  <c r="D25" i="50" l="1"/>
  <c r="A23" i="50"/>
  <c r="B3" i="50"/>
  <c r="B4" i="50"/>
  <c r="B2" i="50"/>
  <c r="F18" i="50" l="1"/>
  <c r="F19" i="50" l="1"/>
  <c r="C25" i="5" s="1"/>
  <c r="C24" i="5"/>
  <c r="D26" i="49"/>
  <c r="A24" i="49"/>
  <c r="C3" i="49"/>
  <c r="C4" i="49"/>
  <c r="C2" i="49"/>
  <c r="A31" i="40" l="1"/>
  <c r="C186" i="2" l="1"/>
  <c r="D22" i="48" l="1"/>
  <c r="A20" i="48"/>
  <c r="B4" i="48"/>
  <c r="B5" i="48"/>
  <c r="B3" i="48"/>
  <c r="F159" i="2" l="1"/>
  <c r="C6" i="40" l="1"/>
  <c r="C5" i="40"/>
  <c r="C4" i="40"/>
  <c r="C2" i="40"/>
  <c r="C3" i="40"/>
  <c r="C1" i="40"/>
  <c r="A110" i="40" l="1"/>
  <c r="A111" i="40"/>
  <c r="A109" i="40"/>
  <c r="D23" i="37" l="1"/>
  <c r="A21" i="37"/>
  <c r="B4" i="37"/>
  <c r="B5" i="37"/>
  <c r="B3" i="37"/>
  <c r="C5" i="5" l="1"/>
  <c r="E27" i="51" s="1"/>
  <c r="A14" i="49" l="1"/>
  <c r="B6" i="50"/>
  <c r="B8" i="48"/>
  <c r="B9" i="37"/>
  <c r="C6" i="5"/>
  <c r="E26" i="51" s="1"/>
  <c r="A162" i="2"/>
  <c r="A12" i="49" l="1"/>
  <c r="B7" i="50"/>
  <c r="B9" i="48"/>
  <c r="B10" i="37"/>
  <c r="A165" i="2"/>
  <c r="C77" i="2"/>
  <c r="A76" i="2"/>
  <c r="A22" i="2"/>
  <c r="E158" i="2" l="1"/>
  <c r="E157" i="2"/>
</calcChain>
</file>

<file path=xl/sharedStrings.xml><?xml version="1.0" encoding="utf-8"?>
<sst xmlns="http://schemas.openxmlformats.org/spreadsheetml/2006/main" count="395" uniqueCount="318">
  <si>
    <t>1.</t>
  </si>
  <si>
    <t>2.</t>
  </si>
  <si>
    <t>3.</t>
  </si>
  <si>
    <t>4.</t>
  </si>
  <si>
    <t>5.</t>
  </si>
  <si>
    <t xml:space="preserve">Na omotnici  ponude mora biti naznačeno:
</t>
  </si>
  <si>
    <t>naziv i adresa naručitelja:</t>
  </si>
  <si>
    <t>naziv i adresa ponuditelja:</t>
  </si>
  <si>
    <t>evidencijski broj nabave:</t>
  </si>
  <si>
    <t>naziv predmeta nabave:</t>
  </si>
  <si>
    <t>1.1.</t>
  </si>
  <si>
    <t>1.2.</t>
  </si>
  <si>
    <t>1.3.</t>
  </si>
  <si>
    <t>1.4.</t>
  </si>
  <si>
    <t>2.1.</t>
  </si>
  <si>
    <t>2.2.</t>
  </si>
  <si>
    <t>2.3.</t>
  </si>
  <si>
    <t>2.4.</t>
  </si>
  <si>
    <t>2.5.</t>
  </si>
  <si>
    <t>2.6.</t>
  </si>
  <si>
    <t>2.7.</t>
  </si>
  <si>
    <t>2.8.</t>
  </si>
  <si>
    <t>3.1.</t>
  </si>
  <si>
    <t>3.2.</t>
  </si>
  <si>
    <t>Rok za dostavu ponuda je do:</t>
  </si>
  <si>
    <t>Naziv i sjedište naručitelja:</t>
  </si>
  <si>
    <t>Podaci o ponuditelju:</t>
  </si>
  <si>
    <r>
      <t xml:space="preserve">NAPOMENA: </t>
    </r>
    <r>
      <rPr>
        <sz val="11"/>
        <color theme="1"/>
        <rFont val="Arial"/>
        <family val="2"/>
        <charset val="238"/>
      </rPr>
      <t>Obavezno ispuniti sve stavke Ponudbenog lista.</t>
    </r>
  </si>
  <si>
    <t>2.9.</t>
  </si>
  <si>
    <t>2.10.</t>
  </si>
  <si>
    <t>2.11.</t>
  </si>
  <si>
    <t>2.12.</t>
  </si>
  <si>
    <t>OIB:</t>
  </si>
  <si>
    <t>Naziv ponuditelja:</t>
  </si>
  <si>
    <t>Adresa ponuditelja:</t>
  </si>
  <si>
    <t>OIB ponuditelja:</t>
  </si>
  <si>
    <t>(mjesto i datum)</t>
  </si>
  <si>
    <t>ZA PONUDITELJA:</t>
  </si>
  <si>
    <t>(čitko ime i prezime odgovorne osobe ponuditelja)</t>
  </si>
  <si>
    <t>M.P.</t>
  </si>
  <si>
    <t>Predmet nabave:</t>
  </si>
  <si>
    <t>OPIS PREDMETA NABAVE</t>
  </si>
  <si>
    <t>Opis predmeta nabave:</t>
  </si>
  <si>
    <t>Procijenjena vrijednost nabave (bez PDV-a):</t>
  </si>
  <si>
    <t>Način izvršenja:</t>
  </si>
  <si>
    <t>Rok trajanja ugovora:</t>
  </si>
  <si>
    <t>Rok valjanosti ponude:</t>
  </si>
  <si>
    <t>Rok plaćanja:</t>
  </si>
  <si>
    <t>Način plaćanja:</t>
  </si>
  <si>
    <t>Uvjeti plaćanja:</t>
  </si>
  <si>
    <t>broj nabave:</t>
  </si>
  <si>
    <t>Cijena ponude:</t>
  </si>
  <si>
    <t>U cijenu ponude bez PDV-a uračunavaju se svi troškovi i popusti ponuditelja.</t>
  </si>
  <si>
    <t>Kriterij za odabir ponude (uz obavezu ispunjenja svih gore navedenih uvjeta i zahtjeva):</t>
  </si>
  <si>
    <t>SASTAVNI DIJELOVI KOJE PONUDA TREBA SADRŽAVATI</t>
  </si>
  <si>
    <t>Ponuda treba sadržavati:</t>
  </si>
  <si>
    <t>NAČIN DOSTAVE PONUDE</t>
  </si>
  <si>
    <t>Naručitelj neće prihvatiti ponudu koja ne ispunjava uvjete i zahtjeve vezane uz predmet nabave iz ovog Poziva.</t>
  </si>
  <si>
    <t>Način dostave ponuda je:</t>
  </si>
  <si>
    <t>Ponude se dostavljaju u zatvorenoj omotnici na adresu sjedišta Naručitelja.</t>
  </si>
  <si>
    <r>
      <t>OBAVEZNO UNIJETI PODATKE PONUDITELJA</t>
    </r>
    <r>
      <rPr>
        <b/>
        <sz val="10"/>
        <color rgb="FF0000FF"/>
        <rFont val="Arial"/>
        <family val="2"/>
        <charset val="238"/>
      </rPr>
      <t xml:space="preserve"> (koji trebaju biti identični s podacima iz Ponudbenog lista)</t>
    </r>
  </si>
  <si>
    <t>Mjesto otvaranja ponuda je u poslovnom prostoru Naručitelja:</t>
  </si>
  <si>
    <t>Datum i vrijeme otvaranja ponuda je u poslovnom prostoru Naručitelja:</t>
  </si>
  <si>
    <t>Mjesto dostave ponuda je poslovni prostor Naručitelja:</t>
  </si>
  <si>
    <t>Način otvaranja ponuda:</t>
  </si>
  <si>
    <t>OSTALO</t>
  </si>
  <si>
    <r>
      <t xml:space="preserve">Željko Kraš, dipl.oec.
Broj telefona: 099 2770 559.
Adresa elektroničke pošte: </t>
    </r>
    <r>
      <rPr>
        <u/>
        <sz val="10"/>
        <color rgb="FF0000FF"/>
        <rFont val="Arial"/>
        <family val="2"/>
        <charset val="238"/>
      </rPr>
      <t>zeljko.kras@ivkom.hr</t>
    </r>
  </si>
  <si>
    <t>Obavijesti o rezultatima:</t>
  </si>
  <si>
    <t>Popunjava naručitelj:</t>
  </si>
  <si>
    <t>Odgovorna osoba naručitelja:</t>
  </si>
  <si>
    <t>Podaci o naručitelju:</t>
  </si>
  <si>
    <t>Popunjava ponuditelj:</t>
  </si>
  <si>
    <t>Adresa (poslovno sjedište):</t>
  </si>
  <si>
    <t>Matični broj:</t>
  </si>
  <si>
    <t>Broj računa (IBAN):</t>
  </si>
  <si>
    <t>BIC (SWIFT) i/ili naziv poslovne banke:</t>
  </si>
  <si>
    <t>Navod o tome je li ponuditelj u sustavu PDV-a (upisati DA ili NE):</t>
  </si>
  <si>
    <t>Adresa za dostavu pošte:</t>
  </si>
  <si>
    <t>Adresa e–pošte:</t>
  </si>
  <si>
    <t>Kontakt osoba:</t>
  </si>
  <si>
    <t>Ponuda:</t>
  </si>
  <si>
    <t>3.3.</t>
  </si>
  <si>
    <t>Broj ponude:</t>
  </si>
  <si>
    <t>Cijena ponude bez PDV-a – brojkama:</t>
  </si>
  <si>
    <t>Iznos PDV-a – brojkama:</t>
  </si>
  <si>
    <t>3.4.</t>
  </si>
  <si>
    <t>3.5.</t>
  </si>
  <si>
    <t>3.6.</t>
  </si>
  <si>
    <t>3.7.</t>
  </si>
  <si>
    <t>Potpis i pečat ponuditelja:</t>
  </si>
  <si>
    <t>Broj nabave:</t>
  </si>
  <si>
    <t>PONUDBENI LIST</t>
  </si>
  <si>
    <r>
      <rPr>
        <sz val="10"/>
        <color theme="1"/>
        <rFont val="Arial"/>
        <family val="2"/>
        <charset val="238"/>
      </rPr>
      <t xml:space="preserve">Ponuditelj </t>
    </r>
    <r>
      <rPr>
        <sz val="9"/>
        <color theme="1"/>
        <rFont val="Arial"/>
        <family val="2"/>
        <charset val="238"/>
      </rPr>
      <t>(tiskano upisati ime i prezime ovlaštene osobe ponuditelja):</t>
    </r>
  </si>
  <si>
    <t>(potpis odgovorne osobe ponuditelja i ovjera)</t>
  </si>
  <si>
    <t>NAPOMENA:</t>
  </si>
  <si>
    <t>Mjesto i datum ponude:</t>
  </si>
  <si>
    <t>Mjesto izvršenja predmeta nabave:</t>
  </si>
  <si>
    <t>IZJAVA O DOSTAVI JAMSTVA ZA UREDNO ISPUNJENJE UGOVORA</t>
  </si>
  <si>
    <t>I Z J A V A</t>
  </si>
  <si>
    <t>U slučaju spora nadležan je Trgovački sud u Varaždinu.</t>
  </si>
  <si>
    <t>Ugovorne strane su suglasne da će eventualne sporove iz ovog ugovora rješavati sporazumno.</t>
  </si>
  <si>
    <t>Ovaj ugovor je sastavljen u 4 (četiri) jednaka primjerka, od kojih svaka stranka dobiva po 2 (dva) primjerka.</t>
  </si>
  <si>
    <t>Članak 8.</t>
  </si>
  <si>
    <t>Članak 7.</t>
  </si>
  <si>
    <t>Članak 6.</t>
  </si>
  <si>
    <t>Članak 4.</t>
  </si>
  <si>
    <t>Članak 3.</t>
  </si>
  <si>
    <t>Članak 2.</t>
  </si>
  <si>
    <t>Članak 1.</t>
  </si>
  <si>
    <t>i</t>
  </si>
  <si>
    <t>(slovima: ______________________________).</t>
  </si>
  <si>
    <t>Sastavni dio ovog ugovora je prilog (troškovnik) s popisom i cijenama odabranog PREDMETA NABAVE na koji se odnosi ovaj ugovor.</t>
  </si>
  <si>
    <t>Ugovor br.: ___________</t>
  </si>
  <si>
    <t>_____________, _____________</t>
  </si>
  <si>
    <t>Ivanec, _____________</t>
  </si>
  <si>
    <t>Podaci o nazivu ponuditelja, adresi, OIB-u, mjestu, datumu i odgovornoj osobi, automatski će se prepisati iz ponudbenog lista, nakon što popunite ponudbeni list.</t>
  </si>
  <si>
    <t>60 dana od krajnjeg roka za dostavu Ponude.</t>
  </si>
  <si>
    <t>Količina predmeta nabave:</t>
  </si>
  <si>
    <t>Ponudbeni list (ispunjen i potpisan od strane ponuditelja);</t>
  </si>
  <si>
    <t>Dokazi (traženi dokumenti);</t>
  </si>
  <si>
    <r>
      <rPr>
        <b/>
        <u/>
        <sz val="11"/>
        <color rgb="FFFF0000"/>
        <rFont val="Arial"/>
        <family val="2"/>
        <charset val="238"/>
      </rPr>
      <t>NAPOMENA:</t>
    </r>
    <r>
      <rPr>
        <b/>
        <sz val="11"/>
        <color rgb="FFFF0000"/>
        <rFont val="Arial"/>
        <family val="2"/>
        <charset val="238"/>
      </rPr>
      <t xml:space="preserve"> Ponudbena dokument. je izrađena na način da se podaci koji se ponavljaju, nakon upisa automatski sami upisuju na slijedeći list dokumentacije. Sve napomene su pomoćni podaci koji su napisani izvan područja ispisa stranice, te se stoga neće vidjeti na ispisanom dokumentu i ispisani su crvenom bojom.</t>
    </r>
  </si>
  <si>
    <r>
      <rPr>
        <b/>
        <u/>
        <sz val="10"/>
        <color rgb="FFFF0000"/>
        <rFont val="Arial"/>
        <family val="2"/>
        <charset val="238"/>
      </rPr>
      <t xml:space="preserve">NAPOMENA: </t>
    </r>
    <r>
      <rPr>
        <sz val="10"/>
        <color rgb="FFFF0000"/>
        <rFont val="Arial"/>
        <family val="2"/>
        <charset val="238"/>
      </rPr>
      <t xml:space="preserve">Ponudbena dokumentacija je izrađena na način da se podaci koji se ponavljaju, nakon upisa automatski sami upisuju na sljedeći list dokumentacije. Sve napomene su pomoćni podaci koji su napisani izvan područja ispisa stranice, te se stoga neće vidjeti na ispisanom dokumentu i ispisani su crvenom bojom.  </t>
    </r>
  </si>
  <si>
    <t>Umjesto crte treba upisati iznos slovima, na način da se crtu izbriše i umjesto crte upiše slovima iznos.</t>
  </si>
  <si>
    <t>Ponuditelj mora ponuditi cjelokupnu količinu iz obrasca ponude/troškovnika koja se traži u nadmetanju. Ponude samo za dio tražene količine iz obrazaca ponude/troškovnika neće se razmatrati.</t>
  </si>
  <si>
    <t>Naziv tvrtke:</t>
  </si>
  <si>
    <t>Adresa tvrtke:</t>
  </si>
  <si>
    <t>IBAN:</t>
  </si>
  <si>
    <t>Tvrtku zastupa:</t>
  </si>
  <si>
    <t>Po funkciji:</t>
  </si>
  <si>
    <r>
      <rPr>
        <sz val="10"/>
        <color theme="1"/>
        <rFont val="Arial"/>
        <family val="2"/>
        <charset val="238"/>
      </rPr>
      <t xml:space="preserve">Ponuditelj </t>
    </r>
    <r>
      <rPr>
        <sz val="9"/>
        <color theme="1"/>
        <rFont val="Arial"/>
        <family val="2"/>
        <charset val="238"/>
      </rPr>
      <t>(tiskano upisati naziv funkcije ovlaštene osobe ponuditelja):</t>
    </r>
  </si>
  <si>
    <t>3.8.</t>
  </si>
  <si>
    <t>Podaci o nazivu tvrtke, adresi OIB-u, IBAN-u, osobi ovlaštenoj za zastupanje i funkciji osobe ovlaštene za zastupanje, automatski će se prepisati iz Ponudbenog lista, nakon što se upišu u Ponudbeni list.</t>
  </si>
  <si>
    <t>UVJETI NABAVE KOJE PONUDA TREBA ISPUNJAVATI</t>
  </si>
  <si>
    <t>6.</t>
  </si>
  <si>
    <r>
      <t xml:space="preserve">U cijenu </t>
    </r>
    <r>
      <rPr>
        <b/>
        <sz val="10"/>
        <rFont val="Arial"/>
        <family val="2"/>
        <charset val="238"/>
      </rPr>
      <t>nije</t>
    </r>
    <r>
      <rPr>
        <sz val="10"/>
        <rFont val="Arial"/>
        <family val="2"/>
        <charset val="238"/>
      </rPr>
      <t xml:space="preserve"> uračunat PDV.</t>
    </r>
  </si>
  <si>
    <t>ZA NARUČITELJA:</t>
  </si>
  <si>
    <t>Podaci o nazivu tvrtke, funkciji osobe ovlaštene za zastupanje i njenom imenu i prezimenu, automatski će se prepisati.</t>
  </si>
  <si>
    <r>
      <t xml:space="preserve">naznaka:  </t>
    </r>
    <r>
      <rPr>
        <b/>
        <sz val="10"/>
        <color theme="1"/>
        <rFont val="Arial"/>
        <family val="2"/>
        <charset val="238"/>
      </rPr>
      <t>"NE  OTVARAJ"  prije:</t>
    </r>
  </si>
  <si>
    <t>Sukob interesa:</t>
  </si>
  <si>
    <t>OSTALI UVJETI</t>
  </si>
  <si>
    <t>7.</t>
  </si>
  <si>
    <t>–</t>
  </si>
  <si>
    <t>Sposobnost za obavljanje profesionalne djelatnosti gospodarskog subjekta:</t>
  </si>
  <si>
    <r>
      <rPr>
        <b/>
        <u/>
        <sz val="12"/>
        <color rgb="FFFF0000"/>
        <rFont val="Arial"/>
        <family val="2"/>
        <charset val="238"/>
      </rPr>
      <t>PRIJEDLOG</t>
    </r>
    <r>
      <rPr>
        <b/>
        <sz val="12"/>
        <color rgb="FFFF0000"/>
        <rFont val="Arial"/>
        <family val="2"/>
        <charset val="238"/>
      </rPr>
      <t xml:space="preserve"> UGOVORA U PONUDI PRILAŽE SE U 1 PRIMJERKU.</t>
    </r>
  </si>
  <si>
    <t>KRITERIJI ZA ODABIR GOSPODARSKOG SUBJEKTA, TE DOKUMENTI KOJIMA SE DOKAZUJE SPOSOBNOST</t>
  </si>
  <si>
    <t>POZIV ZA DOSTAVU PONUDE JEDNOSTAVNE NABAVE</t>
  </si>
  <si>
    <t>Podtočka 1.1. odnosi se i na druge subjekte na koje se gospodarski subjekt oslanja.</t>
  </si>
  <si>
    <t>1. Jamstva:</t>
  </si>
  <si>
    <t>2. Uvjeti koji moraju biti ispunjeni sukladno posebnim propisima ili stručnim pravilima:</t>
  </si>
  <si>
    <t>Ako izvoditelj ne završi radove u ugovorenom roku, dužan je platiti naručitelju (investitoru) ugovornu kaznu za svaki dan zakašnjenja u visini od 1‰ (jedan promil) dnevno od ukupno ugovorene cijene, s time da ugovorena kazna ne smije prijeći iznos od 5% (pet posto) ugovorene cijene.</t>
  </si>
  <si>
    <t>Pisanu obavijest o rezultatima nabave Naručitelj će dostaviti svakom ponuditelju e-mailom u roku od 10 dana od dana isteka roka za dostavu ponuda na dokaziv način (potvrda e-mailom).</t>
  </si>
  <si>
    <t>Starost dokaza koje gospodarski subjekti dostavljaju vezano za pitanja ispunjavanja kriterija za odabir gospodarskih subjekata:</t>
  </si>
  <si>
    <t>svi dokazi se mogu priložiti u izvorniku, u ovjerenoj ili neovjerenoj preslici.</t>
  </si>
  <si>
    <r>
      <t xml:space="preserve">Dokazi o sposobnosti </t>
    </r>
    <r>
      <rPr>
        <b/>
        <sz val="10"/>
        <rFont val="Arial"/>
        <family val="2"/>
        <charset val="238"/>
      </rPr>
      <t>obvezno</t>
    </r>
    <r>
      <rPr>
        <sz val="10"/>
        <rFont val="Arial"/>
        <family val="2"/>
        <charset val="238"/>
      </rPr>
      <t xml:space="preserve"> se prilažu uz ponudu.</t>
    </r>
  </si>
  <si>
    <t>a)</t>
  </si>
  <si>
    <t>b)</t>
  </si>
  <si>
    <t>IZJAVA O DOSTAVI JAMSTVA ZA OTKLANJANJE NEDOSTATAKA U JAMSTVENOM ROKU</t>
  </si>
  <si>
    <t>ne postoje gospodarski subjekti s kojima naručitelj ne smije sklopiti ugovor o javnoj nabavi prema podtočki b).</t>
  </si>
  <si>
    <t>Direktor:</t>
  </si>
  <si>
    <t>za osobe iz članka 76. stavak 2., točka 1. ZJN 2016. (čelnik tijela, član Uprave i Nadzornog odbora):</t>
  </si>
  <si>
    <t>za osobe iz članka 76. stavak 2. točke 2., 3. i 4. ZJN 2016. (članovi stručnog povjerenstva za javnu nabavu i druge osobe koje su uključene u provedbu ili koje mogu utjecati na odlučivanje naručitelja u ovom postupku javne nabave):</t>
  </si>
  <si>
    <t>Troškovnik (ispunjen i potpisan od strane ponuditelja);</t>
  </si>
  <si>
    <t>Obavijesti u vezi predmeta nabave (kontakt osoba za opći i tehnički dio):</t>
  </si>
  <si>
    <t>Troškovnik:</t>
  </si>
  <si>
    <t>Troškovnik nabave nalazi se u prilogu ovog Poziva za dostavu ponude jednostavne nabave i čini sastavni dio istog.</t>
  </si>
  <si>
    <t>Jedinične cijene stavki i cijena ponude su nepromjenjive tijekom trajanja ugovora.</t>
  </si>
  <si>
    <t>Obrazac 3.1.</t>
  </si>
  <si>
    <t>Obrazac 3.2.</t>
  </si>
  <si>
    <t>Sukladno članku 15. stavak 1. Zakona o javnoj nabavi za godišnju procijenjenu vrijednost nabave manju od 26.540,00 (66.360,00) eura, bez PDV-a (tzv. jednostavnu nabavu) Naručitelj nije obavezan provoditi postupke javne nabave propisane Zakonom o javnoj nabavi.</t>
  </si>
  <si>
    <t>Sukladno odredbi članka 80. st. 2. toč. 2. Zakona o javnoj nabavi, Naručitelj izjavljuje da, ne postoje gospodarski subjekti s kojima je Naručitelj u sukobu interesa, u smislu odredbi čl. 76. i 77. ZJN-a:</t>
  </si>
  <si>
    <t>Elektronički računi i postupanje s njima moraju u svemu biti u skladu s odredbama Zakona o elektroničkom izdavanju računa u javnoj nabavi (NN 94/18).</t>
  </si>
  <si>
    <t>Na eRačunu treba obavezno biti naveden broj ugovora ili narudžbenice, te broj naprijed navedene nabave. Protivno navedenoj odredbi naručitelj će biti prisiljen odbiti svaki neispravno ispostavljen i popunjen eRačun.</t>
  </si>
  <si>
    <t>Telefon:</t>
  </si>
  <si>
    <t>Telefaks:</t>
  </si>
  <si>
    <r>
      <rPr>
        <sz val="10"/>
        <color theme="1"/>
        <rFont val="Arial"/>
        <family val="2"/>
        <charset val="238"/>
      </rPr>
      <t>Cijena ponude s PDV-om – brojkama</t>
    </r>
    <r>
      <rPr>
        <sz val="11"/>
        <color theme="1"/>
        <rFont val="Arial"/>
        <family val="2"/>
        <charset val="238"/>
      </rPr>
      <t xml:space="preserve">
</t>
    </r>
    <r>
      <rPr>
        <sz val="8"/>
        <color theme="1"/>
        <rFont val="Arial"/>
        <family val="2"/>
        <charset val="238"/>
      </rPr>
      <t>(Ako ponuditelj nije u sustavu poreza na dodanu vrijednost ili je predmet nabave oslobođen PDV-a, u ponudbenom listu na mjesto predviđeno za upis cijene ponude s PDV-om, upisuje se isti iznos kao što je upisan na mjestu predviđenom za upis cijene ponude bez PDV-a, a mjesto predviđeno za upis iznosa PDV-a ostavlja se prazno)</t>
    </r>
    <r>
      <rPr>
        <sz val="10"/>
        <color theme="1"/>
        <rFont val="Arial"/>
        <family val="2"/>
        <charset val="238"/>
      </rPr>
      <t>:</t>
    </r>
  </si>
  <si>
    <t>KLASA:</t>
  </si>
  <si>
    <t>URBROJ:</t>
  </si>
  <si>
    <t>Br. nabave:</t>
  </si>
  <si>
    <t>Potpisan i pečatom ovjereni prijedlog ugovora;</t>
  </si>
  <si>
    <t>Nalogom za bezgotovinsko plaćanje na transakcijski račun, IBAN odabranog ponuditelja.</t>
  </si>
  <si>
    <t>s naznakom - eRačun za predmet nabave:</t>
  </si>
  <si>
    <r>
      <t xml:space="preserve">Prema odredbama </t>
    </r>
    <r>
      <rPr>
        <b/>
        <sz val="10"/>
        <rFont val="Arial"/>
        <family val="2"/>
        <charset val="238"/>
      </rPr>
      <t>Zakona o elektroničkom izdavanju računa u javnoj nabavi (NN 94/18)</t>
    </r>
    <r>
      <rPr>
        <sz val="10"/>
        <rFont val="Arial"/>
        <family val="2"/>
        <charset val="238"/>
      </rPr>
      <t xml:space="preserve"> od dana </t>
    </r>
    <r>
      <rPr>
        <b/>
        <sz val="10"/>
        <rFont val="Arial"/>
        <family val="2"/>
        <charset val="238"/>
      </rPr>
      <t>01.07.2019.</t>
    </r>
    <r>
      <rPr>
        <sz val="10"/>
        <rFont val="Arial"/>
        <family val="2"/>
        <charset val="238"/>
      </rPr>
      <t xml:space="preserve"> godine, </t>
    </r>
    <r>
      <rPr>
        <b/>
        <sz val="10"/>
        <rFont val="Arial"/>
        <family val="2"/>
        <charset val="238"/>
      </rPr>
      <t>odabrani ponuditelj će biti dužan izdavati elektroničke račune i prateće isprave</t>
    </r>
    <r>
      <rPr>
        <sz val="10"/>
        <rFont val="Arial"/>
        <family val="2"/>
        <charset val="238"/>
      </rPr>
      <t xml:space="preserve"> sukladno europskoj normi, koju je izdao Europski odbor za normizaciju (CEN) </t>
    </r>
    <r>
      <rPr>
        <b/>
        <sz val="10"/>
        <rFont val="Arial"/>
        <family val="2"/>
        <charset val="238"/>
      </rPr>
      <t>28. lipnja 2017.</t>
    </r>
    <r>
      <rPr>
        <sz val="10"/>
        <rFont val="Arial"/>
        <family val="2"/>
        <charset val="238"/>
      </rPr>
      <t xml:space="preserve"> godine EN 16931-1:2017, Elektronički račun – 1. dio: Semantički model podataka osnovnih elemenata elektroničkog računa i popis sintaksi CEN/TS 16931-2:2017, Elektronički račun – 2. dio: Lista sintaksi u skladu s EN 16931-1, prema CEN-ovu sustavu razvrstavanja, koju je, sukladno Direktivi 2014/55/EU, ispitala Europska komisija te je nakon ispitivanja objavila upućivanje na tu normu (Provedbena odluka Komisije 2017/1870).</t>
    </r>
  </si>
  <si>
    <r>
      <t xml:space="preserve">Cijenu ponude potrebno je prikazati na način da se iskaže redom: cijena ponude bez PDV-a, iznos PDV-a, cijena ponude s PDV-om </t>
    </r>
    <r>
      <rPr>
        <b/>
        <sz val="10"/>
        <rFont val="Arial"/>
        <family val="2"/>
        <charset val="238"/>
      </rPr>
      <t>u EUR i prema uputama u obrascu troškovnika.</t>
    </r>
  </si>
  <si>
    <r>
      <t xml:space="preserve">Naručitelj </t>
    </r>
    <r>
      <rPr>
        <b/>
        <sz val="10"/>
        <color theme="1"/>
        <rFont val="Arial"/>
        <family val="2"/>
        <charset val="238"/>
      </rPr>
      <t>IVKOM–VODE d.o.o.</t>
    </r>
    <r>
      <rPr>
        <sz val="10"/>
        <color theme="1"/>
        <rFont val="Arial"/>
        <family val="2"/>
        <charset val="238"/>
      </rPr>
      <t xml:space="preserve"> iz Ivanca, V. Nazora 96b, upućuje Poziv na dostavu ponuda.</t>
    </r>
  </si>
  <si>
    <r>
      <rPr>
        <sz val="10"/>
        <rFont val="Arial"/>
        <family val="2"/>
        <charset val="238"/>
      </rPr>
      <t>Sukladno članku 80. stavak 2. točka 1. ZJN 2016, podaci su  javno objavljeni na internetskoj stranici naručitelja:</t>
    </r>
    <r>
      <rPr>
        <sz val="10"/>
        <color rgb="FFFF0000"/>
        <rFont val="Arial"/>
        <family val="2"/>
        <charset val="238"/>
      </rPr>
      <t xml:space="preserve"> </t>
    </r>
    <r>
      <rPr>
        <sz val="10"/>
        <color rgb="FF0000FF"/>
        <rFont val="Arial"/>
        <family val="2"/>
        <charset val="238"/>
      </rPr>
      <t xml:space="preserve">https://ivkom-vode.hr </t>
    </r>
  </si>
  <si>
    <t>IVKOM–VODE d.o.o., Ivanec, Vladimira Nazora 96b, 42240 Ivanec.</t>
  </si>
  <si>
    <t>IVKOM–VODE d.o.o., Ivanec, Vladimira Nazora 96b, 42240 Ivanec</t>
  </si>
  <si>
    <t>Ranko Zbodulja, mag.ing.građ.</t>
  </si>
  <si>
    <t>Direktor, Ranko Zbodulja, mag.ing.građ.</t>
  </si>
  <si>
    <t>IVKOM–VODE d.o.o., Ivanec, Vladimira Nazora 96b</t>
  </si>
  <si>
    <t>KLASA: ___________________</t>
  </si>
  <si>
    <t>URBROJ: _________________</t>
  </si>
  <si>
    <t>IVKOM–VODE d.o.o.</t>
  </si>
  <si>
    <t>Poljoprivredno poduzeće Ivanec d.o.o., Ivanec, Trg Hrvatskih Ivanovaca 10, OIB: 35861469799,</t>
  </si>
  <si>
    <t>ROMB d.o.o., Ivanec, Trg Hrvatskih Ivanovaca 10, OIB: 81937849560,</t>
  </si>
  <si>
    <t>MAČEK TRANSPORTI obrt za prijevoz i niskogradnju, vl. Predrag Maček, Žarovnica 177, OIB 89988975851,</t>
  </si>
  <si>
    <t>LD „SRNJAK-RAVNA GORA“ Lepoglava, Kameničko Podgorje 16D, OIB: 13709346326;</t>
  </si>
  <si>
    <r>
      <rPr>
        <sz val="10"/>
        <rFont val="Arial"/>
        <family val="2"/>
        <charset val="238"/>
      </rPr>
      <t>eRačuni se is</t>
    </r>
    <r>
      <rPr>
        <sz val="10"/>
        <color theme="1"/>
        <rFont val="Arial"/>
        <family val="2"/>
        <charset val="238"/>
      </rPr>
      <t xml:space="preserve">postavljaju na e-mail adresu Naručitelja: </t>
    </r>
    <r>
      <rPr>
        <b/>
        <sz val="10"/>
        <color rgb="FF0000FF"/>
        <rFont val="Arial"/>
        <family val="2"/>
        <charset val="238"/>
      </rPr>
      <t>e-racun@ivkom.hr</t>
    </r>
  </si>
  <si>
    <r>
      <t xml:space="preserve">Predmet nabave je, sukladno Troškovniku </t>
    </r>
    <r>
      <rPr>
        <sz val="10"/>
        <color rgb="FFFF0000"/>
        <rFont val="Arial"/>
        <family val="2"/>
        <charset val="238"/>
      </rPr>
      <t xml:space="preserve"> </t>
    </r>
    <r>
      <rPr>
        <sz val="10"/>
        <color theme="1"/>
        <rFont val="Arial"/>
        <family val="2"/>
        <charset val="238"/>
      </rPr>
      <t>iz dijela II. ovog Poziva:</t>
    </r>
  </si>
  <si>
    <r>
      <t>Opis predmeta nabave je sukladan Troškovniku</t>
    </r>
    <r>
      <rPr>
        <sz val="10"/>
        <color rgb="FFFF0000"/>
        <rFont val="Arial"/>
        <family val="2"/>
        <charset val="238"/>
      </rPr>
      <t xml:space="preserve"> </t>
    </r>
    <r>
      <rPr>
        <sz val="10"/>
        <color theme="1"/>
        <rFont val="Arial"/>
        <family val="2"/>
        <charset val="238"/>
      </rPr>
      <t>iz dijela II. ovog Poziva.</t>
    </r>
  </si>
  <si>
    <t>Ugovor će se zaključiti u skladu s Ponudom i Pozivom za dostavu ponude jednostavne nabave čija je procijenjena vrijednost manja od 26.540,00 (66.360,00) EUR.</t>
  </si>
  <si>
    <t>30 dana od dana dostave eRačuna, osim u slučaju ako postoje utvrđeni nedostaci, u kojem slučaju će platiti u roku od 30 dana od dana otklanjanja nedostataka i dostave eRačuna.</t>
  </si>
  <si>
    <r>
      <t xml:space="preserve">Prilikom ispunjavanja troškovnika, jedinična cijena stavke bez PDV-a, ukupna cijena stavke bez PDV-a, cijena ponude bez PDV-a, ukupna cijena ponude s PDV-om i PDV, </t>
    </r>
    <r>
      <rPr>
        <b/>
        <sz val="10"/>
        <rFont val="Arial"/>
        <family val="2"/>
        <charset val="238"/>
      </rPr>
      <t>upisuju se u eurima</t>
    </r>
    <r>
      <rPr>
        <sz val="10"/>
        <rFont val="Arial"/>
        <family val="2"/>
        <charset val="238"/>
      </rPr>
      <t xml:space="preserve">, te moraju biti </t>
    </r>
    <r>
      <rPr>
        <b/>
        <sz val="10"/>
        <rFont val="Arial"/>
        <family val="2"/>
        <charset val="238"/>
      </rPr>
      <t xml:space="preserve">zaokružene na dvije decimale. </t>
    </r>
    <r>
      <rPr>
        <sz val="10"/>
        <rFont val="Arial"/>
        <family val="2"/>
        <charset val="238"/>
      </rPr>
      <t>Sve stavke Troškovnika moraju biti ispunjene.</t>
    </r>
  </si>
  <si>
    <t xml:space="preserve">Najniža cijena.    </t>
  </si>
  <si>
    <t>U slučaju zajednice gospodarskih subjekata ili uključivanju podugovaratelja okolnosti iz odjeljka broj 4. točke 1. pod točke 1.1. ovog Poziva za dostavu ponude utvrđuju se za sve članove zajednice i podugovaratelja pojedinačno.</t>
  </si>
  <si>
    <t xml:space="preserve">Jamstvo u obliku izjave (ispunjene i potpisane od strane ponuditelja); </t>
  </si>
  <si>
    <r>
      <t>Ponuda se dostavlja na Ponudbenom listu</t>
    </r>
    <r>
      <rPr>
        <sz val="10"/>
        <color theme="1"/>
        <rFont val="Arial"/>
        <family val="2"/>
        <charset val="238"/>
      </rPr>
      <t xml:space="preserve"> i Troškovniku iz dijela II. ovog Poziva, a koje je potrebno dostaviti ispunjene i potpisane od strane ovlaštene osobe ponuditelja, te ovjerene pečatom.</t>
    </r>
  </si>
  <si>
    <t xml:space="preserve">Ponude neće biti otvarane javno. </t>
  </si>
  <si>
    <t xml:space="preserve">zaključili su sljedeći      </t>
  </si>
  <si>
    <r>
      <rPr>
        <b/>
        <sz val="10"/>
        <rFont val="Arial"/>
        <family val="2"/>
        <charset val="238"/>
      </rPr>
      <t>IVKOM–VODE d.o.o.</t>
    </r>
    <r>
      <rPr>
        <sz val="10"/>
        <rFont val="Arial"/>
        <family val="2"/>
        <charset val="238"/>
      </rPr>
      <t xml:space="preserve"> sa sjedištem u Ivancu, V. Nazora 96b, 42240 Ivanec, OIB: 91920869215, IBAN: HR0323600001102524723, ZABA d.d., koje zastupa direktor Ranko Zbodulja, mag.ing.građ. (u daljnjem tekstu: NARUČITELJ),</t>
    </r>
  </si>
  <si>
    <t>(u daljnjem tekstu: IZVOĐAČ)</t>
  </si>
  <si>
    <t>IZVOĐAČ se obvezuje izvesti  ugovoreni PREDMET NABAVE sukladno Pozivu za dostavu ponude jednostavne nabave, odabranom ponudom i troškovniku koji je sastavni dio ovog ugovora u ukupnoj cijeni od</t>
  </si>
  <si>
    <t>IZVOĐAČA, je dužan otkloniti utvrđene nedostatke odmah po traženju NARUČITELJA.</t>
  </si>
  <si>
    <t>Članak 10.</t>
  </si>
  <si>
    <t>Članak 9.</t>
  </si>
  <si>
    <t>NARUČITELJ će vršiti plaćanja za izvršeni PREDMET NABAVE na transakcijski račun IZVOĐAČA, kod poslovne banke IZVOĐAČA, IBAN broj HR________________________ i neposredno PODIZVRŠITELJU za dio njegovog izvršenog PREDMETA NABAVE na transakcijski račun kod poslovne banke PODIZVOĐAČA, IBAN BROJ HR________________________.</t>
  </si>
  <si>
    <t>Ugovorne strane su suglasne da se eventualne greške u količini i kvaliteti utvrđuju odmah kod izvođenja, a samo iznimno po izvođenju.</t>
  </si>
  <si>
    <t>3. Ugovorna kazna:</t>
  </si>
  <si>
    <t>Ugovorna kazna:</t>
  </si>
  <si>
    <t>Jamstveni rok za kvalitetu izvedenih radova iznosi 2 godine.</t>
  </si>
  <si>
    <t>Rok izvođenja radova:</t>
  </si>
  <si>
    <t>Tehnička i stručna sposobnost gospodarskog subjekta:</t>
  </si>
  <si>
    <t>1.1. Jamstvo za uredno ispunjenje ugovora za slučaj povrede ugovornih obveza:</t>
  </si>
  <si>
    <t>1.2. Jamstvo za otklanjanje nedostataka u jamstvenom roku:</t>
  </si>
  <si>
    <t>Članak 5.</t>
  </si>
  <si>
    <r>
      <t xml:space="preserve">Obaveza IZVOĐAČA, je da kao prilog svakom ispostavljenom </t>
    </r>
    <r>
      <rPr>
        <b/>
        <sz val="10"/>
        <rFont val="Arial"/>
        <family val="2"/>
        <charset val="238"/>
      </rPr>
      <t>eRačunu</t>
    </r>
    <r>
      <rPr>
        <sz val="10"/>
        <rFont val="Arial"/>
        <family val="2"/>
        <charset val="238"/>
      </rPr>
      <t xml:space="preserve"> obavezno priloži i specifikaciju izvršenog PREDMETA NABAVE, </t>
    </r>
    <r>
      <rPr>
        <b/>
        <sz val="10"/>
        <rFont val="Arial"/>
        <family val="2"/>
        <charset val="238"/>
      </rPr>
      <t>te da na svakom izdanom eRačunu obavezno navede i broj ugovora sklopljenog temeljem ove nabave.</t>
    </r>
  </si>
  <si>
    <t>IZJAVA DA PONUDITELJ RASPOLAŽE</t>
  </si>
  <si>
    <t>ZA PREDMET NABAVE:</t>
  </si>
  <si>
    <t>RED.</t>
  </si>
  <si>
    <t>P O P I S</t>
  </si>
  <si>
    <t>BR.</t>
  </si>
  <si>
    <t xml:space="preserve">M.P. </t>
  </si>
  <si>
    <t>Ovaj Ugovor stupa na snagu danom potpisa obiju ugovornih strana, a traje do okončanja svih radova, odnosno uspješne primopredaje te isteka jamstva za otklanjanje nedostataka u jamstvenom roku.</t>
  </si>
  <si>
    <t>IZVOĐAČ preuzima obvezu izvodenja radova koji su predmet ugovora u navedenom iznosu po jediničnim cijenama utvrdenim za pojedine vrste radova koji su navedeni i upisani u stavkama troškovnika, a konačni obračun vršiti će se na temelju stvarno izvedenih radova i količina ovjerenih od strane ovlaštene osobe Naručitelja, primjenom ugovorenih jediničnih cijena iz ponudbenog troškovnika.</t>
  </si>
  <si>
    <t>IZVOĐAČ se obvezuje izvršiti ugovorene radove u skladu s važedim standardima i tehničkim normama, ukoliko iste postoje za pojedine stavke troškovnika, pravilima struke i odredbama ovog
Ugovora.</t>
  </si>
  <si>
    <t>Ugovorene jedinične cijene su fiksne i nepromjenjive do kraja završetka radova. Ugovorne strane suglasno utvrduju da se jedinične cijene nete mijenjati ni u slučaju da se nakon sklapanja Ugovora promijene cijene elemenata na temelju kojih su one odredene.</t>
  </si>
  <si>
    <t>Na raskid Ugovora odgovarajuće se primjenjuju odredbe članaka 360. - 374. Zakona o obveznim odnosima („Narodne novine", br. 35/05, 41/08, 125/11, 78/15, 29/18, 126/21, 114/22, 156/22).</t>
  </si>
  <si>
    <t>Izvoditelj  nije  dužan  platiti  ugovorenu  kaznu  za  slučaj  zakašnjenja  za  koje  nije  kriv,  a  isto  je  dužan  dokazati.</t>
  </si>
  <si>
    <t>Tijekom izvedbe ugovorenih radova IZVOĐAČ se obvezuje koristiti materijale koji zadovoljavaju tehničke uvjete i propisane standarde. U cilju dokaza kvalitete upotrijebljenih materijala i izvedenih radova, IZVOĐAČ je obvezan po potrebi, o svom trošku, vršiti potrebna prethodna i tekuća ispitivanja, po vrsti i obimu predviđenom u tehničkim uvjetima, normama i tehničkim pravilnicima.</t>
  </si>
  <si>
    <t>ZA IZVOĐAČA:</t>
  </si>
  <si>
    <t>TROŠKOVNIK</t>
  </si>
  <si>
    <t>Obrazac 3.3.</t>
  </si>
  <si>
    <t>Ponuditelj nudi cijene Predmeta nabave putem ovog Troškovnika, te je obavezan nuditi, odnosno ispuniti sve stavke Troškovnika. Nije prihvatljivo precrtavanje ili korigiranje zadane stavke Troškovnika.</t>
  </si>
  <si>
    <t>Opis stavke predmeta nabave</t>
  </si>
  <si>
    <t>Jedi-</t>
  </si>
  <si>
    <t>Okvirna</t>
  </si>
  <si>
    <t>Jedinična cijena</t>
  </si>
  <si>
    <t>Ukupna cijena</t>
  </si>
  <si>
    <t>nica</t>
  </si>
  <si>
    <t>količina</t>
  </si>
  <si>
    <t>stavke u EUR,</t>
  </si>
  <si>
    <t>mjere</t>
  </si>
  <si>
    <t>bez PDV-a</t>
  </si>
  <si>
    <t>CIJENA PONUDE, bez PDV-a:</t>
  </si>
  <si>
    <t>PDV 25%:</t>
  </si>
  <si>
    <t>UKUPNA CIJENA PONUDE, s PDV-om:</t>
  </si>
  <si>
    <t>Infrastruktura Naručitelja</t>
  </si>
  <si>
    <t xml:space="preserve">TEHNIČKIM STRUČNJACIMA ZA IZVOĐENJE RADOVA </t>
  </si>
  <si>
    <t>IZJAVA O RASPOLAGANJU TEHNIČKIM STRUČNJACIMA</t>
  </si>
  <si>
    <t xml:space="preserve">2.1. Obavljanje djelatnosti građenja
Sukladno članku 49. stavku 2. Zakona o gradnji („Narodne novine“ broj 153/13, 20/17, 39/19, 125/19), naručitelj je obvezan građenje pisanim ugovorom povjeriti osobama koje ispunjavaju uvjete za obavljanje te djelatnosti prema posebnom zakonu, ako tim zakonom nije drukčije propisano.
Sukladno odredbama Zakona o poslovima i djelatnostima prostornog uređenja i gradnje („Narodne novine“ broj 78/15, 118/18 i 110/19), svaki gospodarski subjekt koji izvodi radove mora posjedovati sva potrebna ovlaštenja. 
Sukladno članku 29. Zakona o poslovima i djelatnostima prostornog uređenja i gradnje, graditi i/ili izvoditi radove na građevini može pravna ili fizička osoba obrtnik, koja je registrirana za obavljanje djelatnosti građenja odnosno za izvođenje pojedinih radova koja ispunjava uvjete propisane Zakonom o poslovima i djelatnostima prostornog uređenja i gradnje te posebnim propisima kojima se uređuje gradnja. Izvoditelj je dužan osigurati da pojedini rad obavlja osoba koja ima odgovarajuće stručne kvalifikacije.
Odredbom članka 30. Zakona o poslovima i djelatnostima prostornog uređenja i gradnje, propisano je da izvođač mora u obavljanju djelatnosti građenja imati zaposlenog inženjera gradilišta i/ili voditelja radova, odnosno osobu za vođenje manje složenih radova, ovisno o radovima koje izvodi, osim u slučajevima iz članka 25.b Zakona.
Ponuditelj pravna osoba ili fizička osoba obrtnik koji ima poslovni nastan u Republici Hrvatskoj odnosno osoba koja je državljanin Republike Hrvatske, sukladno članku 29. Zakona o poslovima i djelatnostima prostornog uređenja i gradnje u ponudi dostavlja:
• izvadak iz sudskog, obrtnog, strukovnog ili drugog odgovarajućeg registra Republike 
Hrvatske i Izjavu o raspolaganju tehničkim stručnjacima za izvođenje radova.
</t>
  </si>
  <si>
    <t>12 mjeseci.</t>
  </si>
  <si>
    <t>Odredbom članka 30. Zakona o poslovima i djelatnostima prostornog uređenja i gradnje, propisano je da izvođač mora u obavljanju djelatnosti građenja imati zaposlenog inženjera gradilišta i/ili voditelja radova, odnosno osobu za vođenje manje složenih radova, ovisno o radovima koje izvodi, osim u slučajevima iz članka 25.b Zakona.</t>
  </si>
  <si>
    <t>Gospodarski subjekt dužan je u ponudi dostaviti Izjavu o raspolaganju tehničkim stručnjacim koji će sudjelovati u izvođenju radova, kojom se osigurava da gospodarski subjekt ima potrebne ljudske resurse za realizaciju ugovorenog predmeta nabave.</t>
  </si>
  <si>
    <t>12 mjeseci, sukcesivno, prema nepromjenjivim jediničnim cijenama i pojedinačnim narudžbama, te stvarnim potrebama Naručitelja, odmah nakon pismene ili telefonske narudžbe, a samo iznimno u roku od 3 dana od dana primitka narudžbe.</t>
  </si>
  <si>
    <t>Strojni iskop i zatrpavanje rova u zemlji C ktg., predvidive dimenzije i količine 0,40-0,60x1,20-1,40, za polaganje vodovodnih i kanalizacijskih cjevovoda.</t>
  </si>
  <si>
    <t>iskop i zatrpavanje rova C ktg., predvidive dimenzije i količine 0,60x1,20-1,40, cca 6.000 m3</t>
  </si>
  <si>
    <t>Planiranje dna rova s točnošću +/- 2 cm, uz dodavanje ili odsijecanje do 10 cm tla za polaganje vodovodnih i kanalizacijskih cjevovoda.</t>
  </si>
  <si>
    <t>iskop zemlje i zatrpavanje bagerom do 4 t težine kod održavanja vodovodnih i kanalizacijskih kvarova</t>
  </si>
  <si>
    <t>Iskop zemlje i zatrpavanje bagerom do 4 t težine kod polaganja vodovodnih i kanalizacijskih cjevovoda.</t>
  </si>
  <si>
    <t>h</t>
  </si>
  <si>
    <t>Iskop zemlje i zatrpavanje kombiniranim radnim strojem do 15 t težine kod polaganja vodovodnih i kanalizacijskih cjevovoda.</t>
  </si>
  <si>
    <t>iskop zemlje i zatrpavanje bagerom do 15 t težine kod održavanja vodovodnih i kanalizacijskih kvarova</t>
  </si>
  <si>
    <t>Ručni iskop i zatrpavanje rova u zemlji C ktg. za polaganje priključne cijevi, kod izrade vodovodnih i kanalizacijskih priključaka.</t>
  </si>
  <si>
    <t>iskop zemlje C ktg., predvidiva količina cca 4.000 m3</t>
  </si>
  <si>
    <t xml:space="preserve">Radovi na obnovi cjevovoda Ivkom–vode d.o.o. – interventno zbog klizišta </t>
  </si>
  <si>
    <t>JN–27–24</t>
  </si>
  <si>
    <t>JN–27–24.</t>
  </si>
  <si>
    <t>Radovi na obnovi cjevovoda Ivkom–vode d.o.o. – interventno zbog klizišta,</t>
  </si>
  <si>
    <t>Radovi na obnovi cjevovoda Ivkom–vode d.o.o. – interventno zbog klizišta.</t>
  </si>
  <si>
    <t>Radovi na obnovi cjevovoda Ivkom–vode d.o.o. – interventno zbog klizišta</t>
  </si>
  <si>
    <t>25.000,00 EUR, bez PDV-a.</t>
  </si>
  <si>
    <t>Pošiljatelj:</t>
  </si>
  <si>
    <r>
      <rPr>
        <b/>
        <u/>
        <sz val="11"/>
        <color rgb="FFFF0000"/>
        <rFont val="Arial"/>
        <family val="2"/>
        <charset val="238"/>
      </rPr>
      <t>NAPOMENA:</t>
    </r>
    <r>
      <rPr>
        <b/>
        <sz val="11"/>
        <color rgb="FFFF0000"/>
        <rFont val="Arial"/>
        <family val="2"/>
        <charset val="238"/>
      </rPr>
      <t xml:space="preserve"> Na listu lijevo je, radi olakšanja ponuditeljima izrade ponude, izrađen: </t>
    </r>
    <r>
      <rPr>
        <b/>
        <sz val="11"/>
        <color rgb="FF0000FF"/>
        <rFont val="Arial"/>
        <family val="2"/>
        <charset val="238"/>
      </rPr>
      <t>KUVERTA-pomoćni obrazac</t>
    </r>
    <r>
      <rPr>
        <b/>
        <sz val="11"/>
        <color rgb="FFFF0000"/>
        <rFont val="Arial"/>
        <family val="2"/>
        <charset val="238"/>
      </rPr>
      <t xml:space="preserve">, u koji se </t>
    </r>
    <r>
      <rPr>
        <b/>
        <sz val="11"/>
        <color rgb="FF0000FF"/>
        <rFont val="Arial"/>
        <family val="2"/>
        <charset val="238"/>
      </rPr>
      <t>automatski prepisuju</t>
    </r>
    <r>
      <rPr>
        <b/>
        <sz val="11"/>
        <color rgb="FFFF0000"/>
        <rFont val="Arial"/>
        <family val="2"/>
        <charset val="238"/>
      </rPr>
      <t xml:space="preserve"> </t>
    </r>
    <r>
      <rPr>
        <b/>
        <sz val="11"/>
        <color rgb="FF0000FF"/>
        <rFont val="Arial"/>
        <family val="2"/>
        <charset val="238"/>
      </rPr>
      <t>podaci</t>
    </r>
    <r>
      <rPr>
        <b/>
        <sz val="11"/>
        <color rgb="FFFF0000"/>
        <rFont val="Arial"/>
        <family val="2"/>
        <charset val="238"/>
      </rPr>
      <t xml:space="preserve"> o ponuditelju, a koje je ponuditelj upisao u Ponudbeni list.</t>
    </r>
  </si>
  <si>
    <r>
      <t xml:space="preserve">Ponuditelj može </t>
    </r>
    <r>
      <rPr>
        <b/>
        <sz val="11"/>
        <color rgb="FFFF0000"/>
        <rFont val="Arial"/>
        <family val="2"/>
        <charset val="238"/>
      </rPr>
      <t>(ALI I NE MORA)</t>
    </r>
    <r>
      <rPr>
        <b/>
        <sz val="11"/>
        <color rgb="FF0000FF"/>
        <rFont val="Arial"/>
        <family val="2"/>
        <charset val="238"/>
      </rPr>
      <t xml:space="preserve"> istog ispisati na list papira formata A4 i zalijepiti ga na kuvertu u kojoj šalje ponudu, tako da predmetne podatke ne mora sam ručno ispisivati.</t>
    </r>
  </si>
  <si>
    <t>Vladimira Nazora 96b, Ivanec</t>
  </si>
  <si>
    <t>42 240  IVANEC</t>
  </si>
  <si>
    <t>NE OTVARAJ</t>
  </si>
  <si>
    <t>prije:</t>
  </si>
  <si>
    <r>
      <rPr>
        <sz val="10"/>
        <rFont val="Arial"/>
        <family val="2"/>
        <charset val="238"/>
      </rPr>
      <t>CD-e ili USB stic sa snimljenom potpisanom i ovjerenom cjelovitom ponudom, identičnom onoj kakva je dostavljena i u papirnatom obliku,</t>
    </r>
    <r>
      <rPr>
        <b/>
        <sz val="10"/>
        <rFont val="Arial"/>
        <family val="2"/>
        <charset val="238"/>
      </rPr>
      <t xml:space="preserve"> ili umjesto CD-a, odnosno USB sticka, ponuditelji u kuvertu mogu staviti 1 DODATAN primjerak </t>
    </r>
    <r>
      <rPr>
        <b/>
        <u/>
        <sz val="10"/>
        <rFont val="Arial"/>
        <family val="2"/>
        <charset val="238"/>
      </rPr>
      <t>neuvezane</t>
    </r>
    <r>
      <rPr>
        <b/>
        <sz val="10"/>
        <rFont val="Arial"/>
        <family val="2"/>
        <charset val="238"/>
      </rPr>
      <t xml:space="preserve"> ponude</t>
    </r>
    <r>
      <rPr>
        <b/>
        <sz val="10"/>
        <color rgb="FFFF0000"/>
        <rFont val="Arial"/>
        <family val="2"/>
        <charset val="238"/>
      </rPr>
      <t xml:space="preserve"> </t>
    </r>
    <r>
      <rPr>
        <b/>
        <sz val="10"/>
        <color rgb="FF0000FF"/>
        <rFont val="Arial"/>
        <family val="2"/>
        <charset val="238"/>
      </rPr>
      <t>(spojene običnom spajalicom, bez klamanja pojedinih dokumenata)</t>
    </r>
    <r>
      <rPr>
        <b/>
        <sz val="10"/>
        <rFont val="Arial"/>
        <family val="2"/>
        <charset val="238"/>
      </rPr>
      <t>, identičan uvezanom primjerku.</t>
    </r>
  </si>
  <si>
    <r>
      <t>NAPOMENA:</t>
    </r>
    <r>
      <rPr>
        <b/>
        <sz val="10"/>
        <color rgb="FF0000FF"/>
        <rFont val="Arial"/>
        <family val="2"/>
        <charset val="238"/>
      </rPr>
      <t xml:space="preserve"> </t>
    </r>
  </si>
  <si>
    <r>
      <t xml:space="preserve">Osim ponude koja se daje ispisana na papiru u zatvorenoj omotnici, ponuditelji obavezno trebaju na CD-u ili USB sticu zapisanu potpisanu i ovjerenu cjelovitu ponudu priložiti u istoj zatvorenoj omotnici zajedno s papirnatom ponudom, zbog obaveze naručitelja (temeljem Uredbe o uredskom poslovanju, NN br. 69/19, čl. 15. st. 3.), da istu trajno pohrani u elektroničkom obliku u svoj informatički sustav, ili mogu u kuvertu staviti 1 DODATAN primjerak </t>
    </r>
    <r>
      <rPr>
        <b/>
        <u/>
        <sz val="10"/>
        <color rgb="FF0000FF"/>
        <rFont val="Arial"/>
        <family val="2"/>
        <charset val="238"/>
      </rPr>
      <t>neuvezane</t>
    </r>
    <r>
      <rPr>
        <b/>
        <sz val="10"/>
        <color rgb="FF0000FF"/>
        <rFont val="Arial"/>
        <family val="2"/>
        <charset val="238"/>
      </rPr>
      <t xml:space="preserve"> ponude, identičan uvezanom primjerku.</t>
    </r>
  </si>
  <si>
    <t xml:space="preserve">04.12.2024. godine, do 11:00 sati (lokalno vrijeme). </t>
  </si>
  <si>
    <t xml:space="preserve">04.12.2024. godine, u 11:00 sati (lokalno vrijeme). </t>
  </si>
  <si>
    <t>U Ivancu, 27.12.2024.</t>
  </si>
  <si>
    <t>2186-12-6-01-24-4</t>
  </si>
  <si>
    <r>
      <rPr>
        <b/>
        <u/>
        <sz val="12"/>
        <rFont val="Arial"/>
        <family val="2"/>
        <charset val="238"/>
      </rPr>
      <t>PRIJEDLOG</t>
    </r>
    <r>
      <rPr>
        <b/>
        <sz val="12"/>
        <rFont val="Arial"/>
        <family val="2"/>
        <charset val="238"/>
      </rPr>
      <t xml:space="preserve"> UGOVORA O GRAĐENJU PO NADMETANJU JN–27–24</t>
    </r>
  </si>
  <si>
    <r>
      <t xml:space="preserve">Ovaj ugovor odnosi se na </t>
    </r>
    <r>
      <rPr>
        <b/>
        <sz val="10"/>
        <rFont val="Arial"/>
        <family val="2"/>
        <charset val="238"/>
      </rPr>
      <t xml:space="preserve">Radove na obnovi cjevovoda Ivkom–vode d.o.o. – interventno zbog klizišta  </t>
    </r>
    <r>
      <rPr>
        <sz val="10"/>
        <rFont val="Arial"/>
        <family val="2"/>
        <charset val="238"/>
      </rPr>
      <t xml:space="preserve">(u daljnjem tekstu: PREDMET NABAVE), odabranu u postupku prikupljanja ponuda broj </t>
    </r>
    <r>
      <rPr>
        <b/>
        <sz val="10"/>
        <rFont val="Arial"/>
        <family val="2"/>
        <charset val="238"/>
      </rPr>
      <t>JN–27–24.</t>
    </r>
  </si>
  <si>
    <t>Ugovor br.: ___/1-2024.</t>
  </si>
  <si>
    <r>
      <rPr>
        <b/>
        <sz val="10"/>
        <rFont val="Arial"/>
        <family val="2"/>
        <charset val="238"/>
      </rPr>
      <t>eRačuni</t>
    </r>
    <r>
      <rPr>
        <sz val="10"/>
        <rFont val="Arial"/>
        <family val="2"/>
        <charset val="238"/>
      </rPr>
      <t xml:space="preserve"> se ispostavljaju na slijedeću e-mail adresu NARUČITELJA: </t>
    </r>
    <r>
      <rPr>
        <b/>
        <sz val="10"/>
        <rFont val="Arial"/>
        <family val="2"/>
        <charset val="238"/>
      </rPr>
      <t>e-racun@ivkom.hr</t>
    </r>
  </si>
  <si>
    <r>
      <t xml:space="preserve">Ponuditelji </t>
    </r>
    <r>
      <rPr>
        <b/>
        <sz val="10"/>
        <rFont val="Arial"/>
        <family val="2"/>
        <charset val="238"/>
      </rPr>
      <t>moraju</t>
    </r>
    <r>
      <rPr>
        <sz val="10"/>
        <rFont val="Arial"/>
        <family val="2"/>
        <charset val="238"/>
      </rPr>
      <t xml:space="preserve"> dokazati </t>
    </r>
    <r>
      <rPr>
        <b/>
        <sz val="10"/>
        <rFont val="Arial"/>
        <family val="2"/>
        <charset val="238"/>
      </rPr>
      <t>pravnu i poslovnu sposobnost, te stručnu sposobnost</t>
    </r>
    <r>
      <rPr>
        <sz val="10"/>
        <rFont val="Arial"/>
        <family val="2"/>
        <charset val="238"/>
      </rPr>
      <t>, kako slijedi:</t>
    </r>
  </si>
  <si>
    <r>
      <t xml:space="preserve">Gospodarski subjekt </t>
    </r>
    <r>
      <rPr>
        <b/>
        <sz val="10"/>
        <rFont val="Arial"/>
        <family val="2"/>
        <charset val="238"/>
      </rPr>
      <t>mora</t>
    </r>
    <r>
      <rPr>
        <sz val="10"/>
        <rFont val="Arial"/>
        <family val="2"/>
        <charset val="238"/>
      </rPr>
      <t xml:space="preserve"> dokazati svoj upis u sudski, obrtni, strukovni ili drugi odgovarajući registar u državi njegova poslovnog nastana </t>
    </r>
    <r>
      <rPr>
        <b/>
        <sz val="10"/>
        <rFont val="Arial"/>
        <family val="2"/>
        <charset val="238"/>
      </rPr>
      <t>koji je u vezi s  predmetom nabave</t>
    </r>
    <r>
      <rPr>
        <sz val="10"/>
        <rFont val="Arial"/>
        <family val="2"/>
        <charset val="238"/>
      </rPr>
      <t xml:space="preserve"> (sukladno  članku 257. st. 1. Zakona o javnoj nabavi).
Upis u registar dokazuje se izvatkom iz sudskog, obrtnog, strukovnog ili drugog odgovarajućeg registra koji se vodi u državi članici njegova poslovnog nastana.
</t>
    </r>
  </si>
  <si>
    <r>
      <t xml:space="preserve">svi dokazi </t>
    </r>
    <r>
      <rPr>
        <b/>
        <sz val="10"/>
        <rFont val="Arial"/>
        <family val="2"/>
        <charset val="238"/>
      </rPr>
      <t>moraju biti ažurirani</t>
    </r>
    <r>
      <rPr>
        <sz val="10"/>
        <rFont val="Arial"/>
        <family val="2"/>
        <charset val="238"/>
      </rPr>
      <t>, te je  bitno da su u njima sadržani podaci važeći, koji odgovaraju stvarnom činjeničnom stanju u trenutku dostave;</t>
    </r>
  </si>
  <si>
    <r>
      <t xml:space="preserve">Jamstvo za uredno ispunjenje ugovornih obveza, u obliku izjave kojom gospodarski subjekt izjavljuje da će ukoliko bude odabran kao najpovoljniji ponuditelj, dostaviti jamstvo za uredno ispunjenje ugovora u iznosu od </t>
    </r>
    <r>
      <rPr>
        <b/>
        <sz val="10"/>
        <rFont val="Arial"/>
        <family val="2"/>
        <charset val="238"/>
      </rPr>
      <t>10%</t>
    </r>
    <r>
      <rPr>
        <sz val="10"/>
        <rFont val="Arial"/>
        <family val="2"/>
        <charset val="238"/>
      </rPr>
      <t xml:space="preserve"> vrijednosti ugovora bez PDV-a, u roku od </t>
    </r>
    <r>
      <rPr>
        <b/>
        <sz val="10"/>
        <rFont val="Arial"/>
        <family val="2"/>
        <charset val="238"/>
      </rPr>
      <t>8</t>
    </r>
    <r>
      <rPr>
        <sz val="10"/>
        <rFont val="Arial"/>
        <family val="2"/>
        <charset val="238"/>
      </rPr>
      <t xml:space="preserve"> dana od dana potpisa ugovora o javnoj nabavi, u obliku </t>
    </r>
    <r>
      <rPr>
        <b/>
        <sz val="10"/>
        <rFont val="Arial"/>
        <family val="2"/>
        <charset val="238"/>
      </rPr>
      <t>zadužnice.</t>
    </r>
  </si>
  <si>
    <r>
      <t xml:space="preserve">Jamstvo za otklanjanje nedostataka za izvedene radove tijekom jamstvenog roka u obliku izjave kojom gospodarski subjekt izjavljuje da će ukoliko bude odabran kao najpovoljniji ponuditelj dostaviti jamstvo za otklanjanje nedostataka u jamstvenom roku u visini od </t>
    </r>
    <r>
      <rPr>
        <b/>
        <sz val="10"/>
        <rFont val="Arial"/>
        <family val="2"/>
        <charset val="238"/>
      </rPr>
      <t>10%</t>
    </r>
    <r>
      <rPr>
        <sz val="10"/>
        <rFont val="Arial"/>
        <family val="2"/>
        <charset val="238"/>
      </rPr>
      <t xml:space="preserve"> vrijednosti izvedenih radova bez PDV-a, najmanje 5 dana prije isteka jamstva za uredno ispunjenje ugovora u obliku </t>
    </r>
    <r>
      <rPr>
        <b/>
        <sz val="10"/>
        <rFont val="Arial"/>
        <family val="2"/>
        <charset val="238"/>
      </rPr>
      <t>zadužnice</t>
    </r>
    <r>
      <rPr>
        <sz val="10"/>
        <rFont val="Arial"/>
        <family val="2"/>
        <charset val="238"/>
      </rPr>
      <t xml:space="preserve">. </t>
    </r>
  </si>
  <si>
    <r>
      <t>m</t>
    </r>
    <r>
      <rPr>
        <vertAlign val="superscript"/>
        <sz val="11"/>
        <rFont val="Arial"/>
        <family val="2"/>
        <charset val="238"/>
      </rPr>
      <t>3</t>
    </r>
  </si>
  <si>
    <r>
      <t>m</t>
    </r>
    <r>
      <rPr>
        <vertAlign val="superscript"/>
        <sz val="11"/>
        <rFont val="Arial"/>
        <family val="2"/>
        <charset val="238"/>
      </rPr>
      <t>2</t>
    </r>
  </si>
  <si>
    <r>
      <t>Izjavljujem i potvrđujem da ćemo, ukoliko budemo odabrani kao najpovoljniji Ponuditelj, dostaviti</t>
    </r>
    <r>
      <rPr>
        <b/>
        <sz val="12"/>
        <rFont val="Arial"/>
        <family val="2"/>
        <charset val="238"/>
      </rPr>
      <t xml:space="preserve"> jamstvo za uredno ispunjenje ugovora</t>
    </r>
    <r>
      <rPr>
        <sz val="12"/>
        <rFont val="Arial"/>
        <family val="2"/>
        <charset val="238"/>
      </rPr>
      <t xml:space="preserve"> u iznosu od </t>
    </r>
    <r>
      <rPr>
        <b/>
        <sz val="12"/>
        <rFont val="Arial"/>
        <family val="2"/>
        <charset val="238"/>
      </rPr>
      <t>10%</t>
    </r>
    <r>
      <rPr>
        <sz val="12"/>
        <rFont val="Arial"/>
        <family val="2"/>
        <charset val="238"/>
      </rPr>
      <t xml:space="preserve"> vrijednosti ugovora bez PDV-a, u roku od </t>
    </r>
    <r>
      <rPr>
        <b/>
        <sz val="12"/>
        <rFont val="Arial"/>
        <family val="2"/>
        <charset val="238"/>
      </rPr>
      <t>8</t>
    </r>
    <r>
      <rPr>
        <sz val="12"/>
        <rFont val="Arial"/>
        <family val="2"/>
        <charset val="238"/>
      </rPr>
      <t xml:space="preserve"> dana od dana potpisa ugovora o nabavi, u obliku </t>
    </r>
    <r>
      <rPr>
        <b/>
        <sz val="12"/>
        <rFont val="Arial"/>
        <family val="2"/>
        <charset val="238"/>
      </rPr>
      <t xml:space="preserve">zadužnice. </t>
    </r>
  </si>
  <si>
    <r>
      <t xml:space="preserve">Izjavljujem i potvrđujem da ćemo, ukoliko budemo odabrani kao najpovoljniji Ponuditelj, dostaviti </t>
    </r>
    <r>
      <rPr>
        <b/>
        <sz val="12"/>
        <rFont val="Arial"/>
        <family val="2"/>
        <charset val="238"/>
      </rPr>
      <t>jamstvo za otklanjanje nedostataka za izvedene radove</t>
    </r>
    <r>
      <rPr>
        <sz val="12"/>
        <rFont val="Arial"/>
        <family val="2"/>
        <charset val="238"/>
      </rPr>
      <t xml:space="preserve"> u jamstvenom roku u iznosu od </t>
    </r>
    <r>
      <rPr>
        <b/>
        <sz val="12"/>
        <rFont val="Arial"/>
        <family val="2"/>
        <charset val="238"/>
      </rPr>
      <t>10%</t>
    </r>
    <r>
      <rPr>
        <sz val="12"/>
        <rFont val="Arial"/>
        <family val="2"/>
        <charset val="238"/>
      </rPr>
      <t xml:space="preserve"> vrijednosti ugovora bez PDV-a, </t>
    </r>
    <r>
      <rPr>
        <b/>
        <sz val="12"/>
        <rFont val="Arial"/>
        <family val="2"/>
        <charset val="238"/>
      </rPr>
      <t>najmanje 5 dana prije isteka jamstva za uredno ispunjenje ugovora</t>
    </r>
    <r>
      <rPr>
        <sz val="12"/>
        <rFont val="Arial"/>
        <family val="2"/>
        <charset val="238"/>
      </rPr>
      <t xml:space="preserve">, u obliku </t>
    </r>
    <r>
      <rPr>
        <b/>
        <sz val="12"/>
        <rFont val="Arial"/>
        <family val="2"/>
        <charset val="238"/>
      </rPr>
      <t>zadužnice.</t>
    </r>
  </si>
  <si>
    <r>
      <t xml:space="preserve">Ugovorne strane su suglasne da će se PREDMET NABAVE izvoditi sukcesivno za vrijeme trajanja ugovora, prema nepromjenjivim jediničnim cijenama i pojedinačnim narudžbama, te stvarnim potrebama Naručitelja, odmah nakon pismene ili telefonske narudžbe, a samo iznimno u roku od </t>
    </r>
    <r>
      <rPr>
        <b/>
        <sz val="10"/>
        <rFont val="Arial"/>
        <family val="2"/>
        <charset val="238"/>
      </rPr>
      <t>3</t>
    </r>
    <r>
      <rPr>
        <sz val="10"/>
        <rFont val="Arial"/>
        <family val="2"/>
        <charset val="238"/>
      </rPr>
      <t xml:space="preserve"> dana od dana primitka narudžbe.</t>
    </r>
  </si>
  <si>
    <r>
      <t xml:space="preserve">Ako IZVOĐAČ ne završi radove u ugovorenom roku, dužan je platiti naručitelju (investitoru) ugovornu kaznu za svaki dan zakašnjenja u visini od </t>
    </r>
    <r>
      <rPr>
        <b/>
        <sz val="10"/>
        <rFont val="Arial"/>
        <family val="2"/>
        <charset val="238"/>
      </rPr>
      <t>1‰</t>
    </r>
    <r>
      <rPr>
        <sz val="10"/>
        <rFont val="Arial"/>
        <family val="2"/>
        <charset val="238"/>
      </rPr>
      <t xml:space="preserve"> (jedan promil) dnevno od ukupno ugovorene cijene, s time da ugovorena kazna ne smije prijeći iznos od </t>
    </r>
    <r>
      <rPr>
        <b/>
        <sz val="10"/>
        <rFont val="Arial"/>
        <family val="2"/>
        <charset val="238"/>
      </rPr>
      <t>5%</t>
    </r>
    <r>
      <rPr>
        <sz val="10"/>
        <rFont val="Arial"/>
        <family val="2"/>
        <charset val="238"/>
      </rPr>
      <t xml:space="preserve"> (pet posto) ugovorene cijene.</t>
    </r>
  </si>
  <si>
    <r>
      <t xml:space="preserve">Ugovorne strane su suglasne da će  NARUČITELJ primljeni PREDMET NABAVE platiti u roku </t>
    </r>
    <r>
      <rPr>
        <b/>
        <sz val="10"/>
        <rFont val="Arial"/>
        <family val="2"/>
        <charset val="238"/>
      </rPr>
      <t>30</t>
    </r>
    <r>
      <rPr>
        <sz val="10"/>
        <rFont val="Arial"/>
        <family val="2"/>
        <charset val="238"/>
      </rPr>
      <t xml:space="preserve"> dana od dana dostave eRačuna, osim u slučaju ako postoje utvrđeni nedostaci, u kojem slučaju će platiti u roku od </t>
    </r>
    <r>
      <rPr>
        <b/>
        <sz val="10"/>
        <rFont val="Arial"/>
        <family val="2"/>
        <charset val="238"/>
      </rPr>
      <t>30</t>
    </r>
    <r>
      <rPr>
        <sz val="10"/>
        <rFont val="Arial"/>
        <family val="2"/>
        <charset val="238"/>
      </rPr>
      <t xml:space="preserve"> dana od dana otklanjanja nedostataka i dostave </t>
    </r>
    <r>
      <rPr>
        <b/>
        <sz val="10"/>
        <rFont val="Arial"/>
        <family val="2"/>
        <charset val="238"/>
      </rPr>
      <t>eRačuna</t>
    </r>
    <r>
      <rPr>
        <sz val="10"/>
        <rFont val="Arial"/>
        <family val="2"/>
        <charset val="238"/>
      </rPr>
      <t>.</t>
    </r>
  </si>
  <si>
    <r>
      <t xml:space="preserve">NARUČITELJU pripada pravo jednostranog raskida Ugovora prije isteka roka iz </t>
    </r>
    <r>
      <rPr>
        <b/>
        <sz val="10"/>
        <rFont val="Arial"/>
        <family val="2"/>
        <charset val="238"/>
      </rPr>
      <t xml:space="preserve">članka 9. </t>
    </r>
    <r>
      <rPr>
        <sz val="10"/>
        <rFont val="Arial"/>
        <family val="2"/>
        <charset val="238"/>
      </rPr>
      <t>ovog Ugovora u slučaju ako IZVOĐAČ ne osigura izvođenje PREDMETA NABAVE u roku predviđenom ovim Ugovorom.</t>
    </r>
  </si>
  <si>
    <r>
      <t xml:space="preserve">NARUČITELJ je dužan u slučaju nastupanja okolnosti utvrđenih u stavku </t>
    </r>
    <r>
      <rPr>
        <b/>
        <sz val="10"/>
        <rFont val="Arial"/>
        <family val="2"/>
        <charset val="238"/>
      </rPr>
      <t>2.</t>
    </r>
    <r>
      <rPr>
        <sz val="10"/>
        <rFont val="Arial"/>
        <family val="2"/>
        <charset val="238"/>
      </rPr>
      <t xml:space="preserve"> ovog članka pismeno izvijestiti IZVOĐAČA, o razlogu zbog kojeg raskida Ugovor.</t>
    </r>
  </si>
  <si>
    <r>
      <t xml:space="preserve">Kao  rok  za  raskid  Ugovora  utvrđuje  se </t>
    </r>
    <r>
      <rPr>
        <b/>
        <sz val="10"/>
        <rFont val="Arial"/>
        <family val="2"/>
        <charset val="238"/>
      </rPr>
      <t xml:space="preserve"> 8 </t>
    </r>
    <r>
      <rPr>
        <sz val="10"/>
        <rFont val="Arial"/>
        <family val="2"/>
        <charset val="238"/>
      </rPr>
      <t xml:space="preserve"> dana,  računajući  od  dana  dostave  pisanog  izvješća  IZVOĐAČA.</t>
    </r>
  </si>
  <si>
    <r>
      <t xml:space="preserve">IZVOĐAČ se obvezuje da će u roku </t>
    </r>
    <r>
      <rPr>
        <b/>
        <sz val="10"/>
        <rFont val="Arial"/>
        <family val="2"/>
        <charset val="238"/>
      </rPr>
      <t>8</t>
    </r>
    <r>
      <rPr>
        <sz val="10"/>
        <rFont val="Arial"/>
        <family val="2"/>
        <charset val="238"/>
      </rPr>
      <t xml:space="preserve"> dana od zaključenja ovog Ugovora predati NARUČITELJU </t>
    </r>
    <r>
      <rPr>
        <b/>
        <sz val="10"/>
        <rFont val="Arial"/>
        <family val="2"/>
        <charset val="238"/>
      </rPr>
      <t>jamstvo za uredno ispunjenje ugovora</t>
    </r>
    <r>
      <rPr>
        <sz val="10"/>
        <rFont val="Arial"/>
        <family val="2"/>
        <charset val="238"/>
      </rPr>
      <t xml:space="preserve"> za slučaj povrede ugovornih obveza u iznosu </t>
    </r>
    <r>
      <rPr>
        <b/>
        <sz val="10"/>
        <rFont val="Arial"/>
        <family val="2"/>
        <charset val="238"/>
      </rPr>
      <t>10%</t>
    </r>
    <r>
      <rPr>
        <sz val="10"/>
        <rFont val="Arial"/>
        <family val="2"/>
        <charset val="238"/>
      </rPr>
      <t xml:space="preserve"> vrijednosti ugovora bez PDV-a, s rokom valjanosti do ispunjenja ugovornih obveza, u obliku </t>
    </r>
    <r>
      <rPr>
        <b/>
        <sz val="10"/>
        <rFont val="Arial"/>
        <family val="2"/>
        <charset val="238"/>
      </rPr>
      <t>zadužnice,</t>
    </r>
    <r>
      <rPr>
        <sz val="10"/>
        <rFont val="Arial"/>
        <family val="2"/>
        <charset val="238"/>
      </rPr>
      <t xml:space="preserve"> sve u skladu s provedenim nadmetanjem nabave jednostavne vrijednosti, temeljem kojeg se zaključuje ovaj Ugovor. Jamstvo mora glasiti na NARUČITELJA.</t>
    </r>
  </si>
  <si>
    <r>
      <t>IZVOĐAČA se obvezuje da će najmanje</t>
    </r>
    <r>
      <rPr>
        <b/>
        <sz val="10"/>
        <rFont val="Arial"/>
        <family val="2"/>
        <charset val="238"/>
      </rPr>
      <t xml:space="preserve"> 5</t>
    </r>
    <r>
      <rPr>
        <sz val="10"/>
        <rFont val="Arial"/>
        <family val="2"/>
        <charset val="238"/>
      </rPr>
      <t xml:space="preserve"> dana prije isteka jamstva za uredno ispunjenje ugovora dostaviti </t>
    </r>
    <r>
      <rPr>
        <b/>
        <sz val="10"/>
        <rFont val="Arial"/>
        <family val="2"/>
        <charset val="238"/>
      </rPr>
      <t>jamstvo za otklanjanje nedostataka</t>
    </r>
    <r>
      <rPr>
        <sz val="10"/>
        <rFont val="Arial"/>
        <family val="2"/>
        <charset val="238"/>
      </rPr>
      <t xml:space="preserve"> za ugovoreni PREDMET NABAVE u jamstvenom roku u  iznosu od </t>
    </r>
    <r>
      <rPr>
        <b/>
        <sz val="10"/>
        <rFont val="Arial"/>
        <family val="2"/>
        <charset val="238"/>
      </rPr>
      <t>10%</t>
    </r>
    <r>
      <rPr>
        <sz val="10"/>
        <rFont val="Arial"/>
        <family val="2"/>
        <charset val="238"/>
      </rPr>
      <t xml:space="preserve"> vrijednosti ugovora bez PDV-a, u obliku </t>
    </r>
    <r>
      <rPr>
        <b/>
        <sz val="10"/>
        <rFont val="Arial"/>
        <family val="2"/>
        <charset val="238"/>
      </rPr>
      <t>zadužnice,</t>
    </r>
    <r>
      <rPr>
        <sz val="10"/>
        <rFont val="Arial"/>
        <family val="2"/>
        <charset val="238"/>
      </rPr>
      <t xml:space="preserve"> a jamstvo mora pokrivati čitav period jamstvenog roka. Jamstvo mora glasiti na NARUČITELJA. Jamstveni rok za kvalitetu izvedenih radova iznosi </t>
    </r>
    <r>
      <rPr>
        <b/>
        <sz val="10"/>
        <rFont val="Arial"/>
        <family val="2"/>
        <charset val="238"/>
      </rPr>
      <t>2</t>
    </r>
    <r>
      <rPr>
        <sz val="10"/>
        <rFont val="Arial"/>
        <family val="2"/>
        <charset val="238"/>
      </rPr>
      <t xml:space="preserve"> godine.</t>
    </r>
  </si>
  <si>
    <r>
      <t xml:space="preserve">Ovaj ugovor zaključuje se na rok </t>
    </r>
    <r>
      <rPr>
        <b/>
        <sz val="10"/>
        <rFont val="Arial"/>
        <family val="2"/>
        <charset val="238"/>
      </rPr>
      <t>od 1 (jedne) godine</t>
    </r>
    <r>
      <rPr>
        <sz val="10"/>
        <rFont val="Arial"/>
        <family val="2"/>
        <charset val="238"/>
      </rPr>
      <t xml:space="preserve"> i stupa na snagu danom potpisa obiju ugovornih strana.</t>
    </r>
  </si>
  <si>
    <t>406-03/24-01/36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</si>
</sst>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Red]#,##0.00"/>
    <numFmt numFmtId="165" formatCode="_-* #,##0.00\ _k_n_-;\-* #,##0.00\ _k_n_-;_-* \-??\ _k_n_-;_-@_-"/>
    <numFmt numFmtId="166" formatCode="#,##0.00\ [$€-1];[Red]#,##0.00\ [$€-1]"/>
  </numFmts>
  <fonts count="72" x14ac:knownFonts="1">
    <font>
      <sz val="11"/>
      <color theme="1"/>
      <name val="Calibri"/>
      <family val="2"/>
      <charset val="238"/>
      <scheme val="minor"/>
    </font>
    <font>
      <sz val="11"/>
      <color theme="1"/>
      <name val="Arial"/>
      <family val="2"/>
      <charset val="238"/>
    </font>
    <font>
      <sz val="11"/>
      <color theme="1"/>
      <name val="Arial"/>
      <family val="2"/>
      <charset val="238"/>
    </font>
    <font>
      <sz val="11"/>
      <color theme="1"/>
      <name val="Arial"/>
      <family val="2"/>
      <charset val="238"/>
    </font>
    <font>
      <sz val="11"/>
      <color theme="1"/>
      <name val="Arial"/>
      <family val="2"/>
      <charset val="238"/>
    </font>
    <font>
      <sz val="11"/>
      <color theme="1"/>
      <name val="Arial"/>
      <family val="2"/>
      <charset val="238"/>
    </font>
    <font>
      <sz val="11"/>
      <color theme="1"/>
      <name val="Arial"/>
      <family val="2"/>
      <charset val="238"/>
    </font>
    <font>
      <b/>
      <sz val="11"/>
      <color theme="1"/>
      <name val="Arial"/>
      <family val="2"/>
      <charset val="238"/>
    </font>
    <font>
      <b/>
      <sz val="12"/>
      <color rgb="FF0000FF"/>
      <name val="Arial"/>
      <family val="2"/>
      <charset val="238"/>
    </font>
    <font>
      <b/>
      <sz val="10"/>
      <color rgb="FF0000FF"/>
      <name val="Arial"/>
      <family val="2"/>
      <charset val="238"/>
    </font>
    <font>
      <sz val="10"/>
      <color theme="1"/>
      <name val="Arial"/>
      <family val="2"/>
      <charset val="238"/>
    </font>
    <font>
      <b/>
      <sz val="10"/>
      <color theme="1"/>
      <name val="Arial"/>
      <family val="2"/>
      <charset val="238"/>
    </font>
    <font>
      <sz val="10"/>
      <name val="Arial"/>
      <family val="2"/>
      <charset val="238"/>
    </font>
    <font>
      <sz val="10"/>
      <color rgb="FFFF0000"/>
      <name val="Arial"/>
      <family val="2"/>
      <charset val="238"/>
    </font>
    <font>
      <u/>
      <sz val="10"/>
      <color rgb="FF0000FF"/>
      <name val="Arial"/>
      <family val="2"/>
      <charset val="238"/>
    </font>
    <font>
      <b/>
      <sz val="10"/>
      <color rgb="FFFF0000"/>
      <name val="Arial"/>
      <family val="2"/>
      <charset val="238"/>
    </font>
    <font>
      <b/>
      <sz val="10"/>
      <name val="Arial"/>
      <family val="2"/>
      <charset val="238"/>
    </font>
    <font>
      <sz val="8"/>
      <color rgb="FFFF0000"/>
      <name val="Arial"/>
      <family val="2"/>
      <charset val="238"/>
    </font>
    <font>
      <sz val="11"/>
      <color rgb="FF0000FF"/>
      <name val="Arial"/>
      <family val="2"/>
      <charset val="238"/>
    </font>
    <font>
      <b/>
      <sz val="11"/>
      <color rgb="FF0000FF"/>
      <name val="Arial"/>
      <family val="2"/>
      <charset val="238"/>
    </font>
    <font>
      <b/>
      <sz val="16"/>
      <color rgb="FF0000FF"/>
      <name val="Arial"/>
      <family val="2"/>
      <charset val="238"/>
    </font>
    <font>
      <sz val="9"/>
      <color theme="1"/>
      <name val="Arial"/>
      <family val="2"/>
      <charset val="238"/>
    </font>
    <font>
      <b/>
      <sz val="11"/>
      <name val="Arial"/>
      <family val="2"/>
      <charset val="238"/>
    </font>
    <font>
      <sz val="11"/>
      <name val="Arial"/>
      <family val="2"/>
      <charset val="238"/>
    </font>
    <font>
      <i/>
      <sz val="9"/>
      <name val="Arial"/>
      <family val="2"/>
      <charset val="238"/>
    </font>
    <font>
      <b/>
      <sz val="14"/>
      <color rgb="FFFF0000"/>
      <name val="Arial"/>
      <family val="2"/>
      <charset val="238"/>
    </font>
    <font>
      <b/>
      <sz val="12"/>
      <name val="Arial"/>
      <family val="2"/>
      <charset val="238"/>
    </font>
    <font>
      <b/>
      <sz val="14"/>
      <color rgb="FF0000FF"/>
      <name val="Arial"/>
      <family val="2"/>
      <charset val="238"/>
    </font>
    <font>
      <i/>
      <sz val="8"/>
      <name val="Arial"/>
      <family val="2"/>
      <charset val="238"/>
    </font>
    <font>
      <b/>
      <u/>
      <sz val="10"/>
      <color rgb="FFFF0000"/>
      <name val="Arial"/>
      <family val="2"/>
      <charset val="238"/>
    </font>
    <font>
      <u/>
      <sz val="10"/>
      <color theme="1"/>
      <name val="Arial"/>
      <family val="2"/>
      <charset val="238"/>
    </font>
    <font>
      <b/>
      <sz val="15"/>
      <color rgb="FF0000FF"/>
      <name val="Arial"/>
      <family val="2"/>
      <charset val="238"/>
    </font>
    <font>
      <b/>
      <sz val="20"/>
      <name val="Arial"/>
      <family val="2"/>
      <charset val="238"/>
    </font>
    <font>
      <b/>
      <sz val="16"/>
      <name val="Arial"/>
      <family val="2"/>
      <charset val="238"/>
    </font>
    <font>
      <sz val="12"/>
      <name val="Arial"/>
      <family val="2"/>
      <charset val="238"/>
    </font>
    <font>
      <sz val="10"/>
      <name val="Arial CE"/>
      <charset val="238"/>
    </font>
    <font>
      <b/>
      <u/>
      <sz val="11"/>
      <name val="Arial"/>
      <family val="2"/>
      <charset val="238"/>
    </font>
    <font>
      <b/>
      <sz val="11"/>
      <color rgb="FFFF0000"/>
      <name val="Arial"/>
      <family val="2"/>
      <charset val="238"/>
    </font>
    <font>
      <b/>
      <u/>
      <sz val="11"/>
      <color rgb="FFFF0000"/>
      <name val="Arial"/>
      <family val="2"/>
      <charset val="238"/>
    </font>
    <font>
      <sz val="11"/>
      <color rgb="FFFF0000"/>
      <name val="Arial"/>
      <family val="2"/>
      <charset val="238"/>
    </font>
    <font>
      <b/>
      <sz val="9"/>
      <color rgb="FF0000FF"/>
      <name val="Arial"/>
      <family val="2"/>
      <charset val="238"/>
    </font>
    <font>
      <b/>
      <sz val="12"/>
      <color rgb="FFFF0000"/>
      <name val="Arial"/>
      <family val="2"/>
      <charset val="238"/>
    </font>
    <font>
      <sz val="10"/>
      <color rgb="FF0000FF"/>
      <name val="Arial"/>
      <family val="2"/>
      <charset val="238"/>
    </font>
    <font>
      <b/>
      <u/>
      <sz val="12"/>
      <color rgb="FFFF0000"/>
      <name val="Arial"/>
      <family val="2"/>
      <charset val="238"/>
    </font>
    <font>
      <sz val="10"/>
      <name val="Mangal"/>
      <family val="2"/>
      <charset val="238"/>
    </font>
    <font>
      <b/>
      <u/>
      <sz val="8"/>
      <name val="Arial"/>
      <family val="2"/>
      <charset val="238"/>
    </font>
    <font>
      <b/>
      <u/>
      <sz val="10"/>
      <name val="Arial"/>
      <family val="2"/>
      <charset val="238"/>
    </font>
    <font>
      <b/>
      <sz val="10.5"/>
      <color rgb="FFFF0000"/>
      <name val="Arial"/>
      <family val="2"/>
      <charset val="238"/>
    </font>
    <font>
      <sz val="12"/>
      <color rgb="FFFF0000"/>
      <name val="Arial"/>
      <family val="2"/>
      <charset val="238"/>
    </font>
    <font>
      <sz val="10"/>
      <color rgb="FF990099"/>
      <name val="Arial"/>
      <family val="2"/>
      <charset val="238"/>
    </font>
    <font>
      <sz val="10"/>
      <color theme="0"/>
      <name val="Arial"/>
      <family val="2"/>
      <charset val="238"/>
    </font>
    <font>
      <sz val="8"/>
      <color theme="1"/>
      <name val="Arial"/>
      <family val="2"/>
      <charset val="238"/>
    </font>
    <font>
      <sz val="8"/>
      <name val="Calibri"/>
      <family val="2"/>
      <charset val="238"/>
      <scheme val="minor"/>
    </font>
    <font>
      <b/>
      <i/>
      <sz val="9"/>
      <color theme="1"/>
      <name val="Arial"/>
      <family val="2"/>
      <charset val="238"/>
    </font>
    <font>
      <b/>
      <sz val="18"/>
      <color theme="1"/>
      <name val="Arial"/>
      <family val="2"/>
      <charset val="238"/>
    </font>
    <font>
      <b/>
      <sz val="14"/>
      <color theme="1"/>
      <name val="Arial"/>
      <family val="2"/>
      <charset val="238"/>
    </font>
    <font>
      <i/>
      <sz val="8"/>
      <color theme="1"/>
      <name val="Arial"/>
      <family val="2"/>
      <charset val="238"/>
    </font>
    <font>
      <b/>
      <sz val="9"/>
      <name val="Arial"/>
      <family val="2"/>
      <charset val="238"/>
    </font>
    <font>
      <b/>
      <u/>
      <sz val="12"/>
      <name val="Arial"/>
      <family val="2"/>
      <charset val="238"/>
    </font>
    <font>
      <b/>
      <sz val="9.5"/>
      <color theme="1"/>
      <name val="Arial"/>
      <family val="2"/>
      <charset val="238"/>
    </font>
    <font>
      <b/>
      <u/>
      <sz val="11"/>
      <color theme="1"/>
      <name val="Arial"/>
      <family val="2"/>
      <charset val="238"/>
    </font>
    <font>
      <sz val="12"/>
      <color theme="1"/>
      <name val="Arial"/>
      <family val="2"/>
      <charset val="238"/>
    </font>
    <font>
      <b/>
      <sz val="14"/>
      <name val="Arial"/>
      <family val="2"/>
      <charset val="238"/>
    </font>
    <font>
      <b/>
      <sz val="12"/>
      <color theme="1"/>
      <name val="Arial"/>
      <family val="2"/>
      <charset val="238"/>
    </font>
    <font>
      <b/>
      <u/>
      <sz val="12"/>
      <color theme="1"/>
      <name val="Arial"/>
      <family val="2"/>
      <charset val="238"/>
    </font>
    <font>
      <b/>
      <u/>
      <sz val="10"/>
      <color rgb="FF0000FF"/>
      <name val="Arial"/>
      <family val="2"/>
      <charset val="238"/>
    </font>
    <font>
      <vertAlign val="superscript"/>
      <sz val="11"/>
      <name val="Arial"/>
      <family val="2"/>
      <charset val="238"/>
    </font>
    <font>
      <sz val="8"/>
      <color theme="0"/>
      <name val="Arial"/>
      <family val="2"/>
      <charset val="238"/>
    </font>
    <font>
      <b/>
      <sz val="8"/>
      <color theme="0"/>
      <name val="Arial"/>
      <family val="2"/>
      <charset val="238"/>
    </font>
    <font>
      <b/>
      <sz val="10"/>
      <color theme="0"/>
      <name val="Arial"/>
      <family val="2"/>
      <charset val="238"/>
    </font>
    <font>
      <strike/>
      <sz val="8"/>
      <color theme="0"/>
      <name val="Arial"/>
      <family val="2"/>
      <charset val="238"/>
    </font>
    <font>
      <sz val="9"/>
      <color theme="0"/>
      <name val="Arial"/>
      <family val="2"/>
      <charset val="238"/>
    </font>
  </fonts>
  <fills count="5">
    <fill>
      <patternFill patternType="none"/>
    </fill>
    <fill>
      <patternFill patternType="gray125"/>
    </fill>
    <fill>
      <patternFill patternType="solid">
        <fgColor rgb="FFFFFF00"/>
        <bgColor indexed="64"/>
      </patternFill>
    </fill>
    <fill>
      <patternFill patternType="solid">
        <fgColor theme="6" tint="0.59999389629810485"/>
        <bgColor indexed="64"/>
      </patternFill>
    </fill>
    <fill>
      <patternFill patternType="solid">
        <fgColor theme="0"/>
        <bgColor indexed="64"/>
      </patternFill>
    </fill>
  </fills>
  <borders count="56">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double">
        <color indexed="64"/>
      </top>
      <bottom style="double">
        <color indexed="64"/>
      </bottom>
      <diagonal/>
    </border>
    <border>
      <left style="thin">
        <color indexed="64"/>
      </left>
      <right style="thin">
        <color indexed="64"/>
      </right>
      <top/>
      <bottom style="thin">
        <color indexed="64"/>
      </bottom>
      <diagonal/>
    </border>
    <border>
      <left style="thin">
        <color indexed="64"/>
      </left>
      <right style="thin">
        <color indexed="64"/>
      </right>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right/>
      <top/>
      <bottom style="hair">
        <color auto="1"/>
      </bottom>
      <diagonal/>
    </border>
    <border>
      <left/>
      <right/>
      <top style="hair">
        <color auto="1"/>
      </top>
      <bottom style="hair">
        <color auto="1"/>
      </bottom>
      <diagonal/>
    </border>
    <border>
      <left style="thin">
        <color indexed="64"/>
      </left>
      <right style="medium">
        <color indexed="64"/>
      </right>
      <top/>
      <bottom style="medium">
        <color indexed="64"/>
      </bottom>
      <diagonal/>
    </border>
    <border>
      <left/>
      <right/>
      <top style="double">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top/>
      <bottom style="medium">
        <color indexed="64"/>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top/>
      <bottom/>
      <diagonal/>
    </border>
    <border>
      <left/>
      <right style="thin">
        <color indexed="64"/>
      </right>
      <top/>
      <bottom/>
      <diagonal/>
    </border>
    <border>
      <left style="thin">
        <color indexed="64"/>
      </left>
      <right style="thin">
        <color indexed="64"/>
      </right>
      <top/>
      <bottom/>
      <diagonal/>
    </border>
    <border>
      <left/>
      <right style="medium">
        <color indexed="64"/>
      </right>
      <top/>
      <bottom/>
      <diagonal/>
    </border>
    <border>
      <left/>
      <right style="thin">
        <color indexed="64"/>
      </right>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s>
  <cellStyleXfs count="10">
    <xf numFmtId="0" fontId="0" fillId="0" borderId="0"/>
    <xf numFmtId="0" fontId="12" fillId="0" borderId="0"/>
    <xf numFmtId="0" fontId="12" fillId="0" borderId="0"/>
    <xf numFmtId="0" fontId="35" fillId="0" borderId="0"/>
    <xf numFmtId="0" fontId="12" fillId="0" borderId="0"/>
    <xf numFmtId="165" fontId="44" fillId="0" borderId="0" applyFill="0" applyBorder="0" applyAlignment="0" applyProtection="0"/>
    <xf numFmtId="165" fontId="44" fillId="0" borderId="0" applyFill="0" applyBorder="0" applyAlignment="0" applyProtection="0"/>
    <xf numFmtId="165" fontId="44" fillId="0" borderId="0" applyFill="0" applyBorder="0" applyAlignment="0" applyProtection="0"/>
    <xf numFmtId="0" fontId="12" fillId="0" borderId="0"/>
    <xf numFmtId="165" fontId="44" fillId="0" borderId="0" applyFill="0" applyBorder="0" applyAlignment="0" applyProtection="0"/>
  </cellStyleXfs>
  <cellXfs count="347">
    <xf numFmtId="0" fontId="0" fillId="0" borderId="0" xfId="0"/>
    <xf numFmtId="0" fontId="10" fillId="0" borderId="0" xfId="0" applyFont="1" applyAlignment="1">
      <alignment vertical="top"/>
    </xf>
    <xf numFmtId="0" fontId="11" fillId="0" borderId="0" xfId="0" applyFont="1" applyAlignment="1">
      <alignment vertical="top"/>
    </xf>
    <xf numFmtId="0" fontId="10" fillId="0" borderId="0" xfId="0" applyFont="1" applyAlignment="1">
      <alignment horizontal="justify" vertical="top"/>
    </xf>
    <xf numFmtId="0" fontId="10" fillId="0" borderId="0" xfId="0" applyFont="1" applyAlignment="1">
      <alignment horizontal="right" vertical="top"/>
    </xf>
    <xf numFmtId="0" fontId="10" fillId="0" borderId="0" xfId="0" applyFont="1" applyAlignment="1">
      <alignment horizontal="left" vertical="top"/>
    </xf>
    <xf numFmtId="0" fontId="6" fillId="0" borderId="0" xfId="0" applyFont="1" applyAlignment="1">
      <alignment horizontal="justify" vertical="center"/>
    </xf>
    <xf numFmtId="0" fontId="19" fillId="0" borderId="0" xfId="0" applyFont="1" applyAlignment="1">
      <alignment horizontal="justify" vertical="center"/>
    </xf>
    <xf numFmtId="0" fontId="6" fillId="0" borderId="0" xfId="0" applyFont="1" applyAlignment="1">
      <alignment horizontal="center" vertical="center"/>
    </xf>
    <xf numFmtId="0" fontId="23" fillId="0" borderId="0" xfId="0" applyFont="1" applyAlignment="1">
      <alignment horizontal="justify" vertical="center"/>
    </xf>
    <xf numFmtId="0" fontId="23" fillId="0" borderId="0" xfId="1" applyFont="1"/>
    <xf numFmtId="0" fontId="12" fillId="0" borderId="0" xfId="1" applyAlignment="1">
      <alignment vertical="center"/>
    </xf>
    <xf numFmtId="0" fontId="12" fillId="0" borderId="0" xfId="1"/>
    <xf numFmtId="0" fontId="24" fillId="0" borderId="0" xfId="1" applyFont="1" applyAlignment="1">
      <alignment horizontal="right"/>
    </xf>
    <xf numFmtId="0" fontId="11" fillId="0" borderId="0" xfId="0" applyFont="1" applyAlignment="1">
      <alignment horizontal="justify" vertical="top"/>
    </xf>
    <xf numFmtId="0" fontId="17" fillId="0" borderId="0" xfId="0" applyFont="1" applyAlignment="1">
      <alignment horizontal="justify" vertical="top"/>
    </xf>
    <xf numFmtId="0" fontId="6" fillId="0" borderId="2" xfId="0" applyFont="1" applyBorder="1" applyAlignment="1">
      <alignment horizontal="justify" vertical="center"/>
    </xf>
    <xf numFmtId="0" fontId="10" fillId="0" borderId="17" xfId="0" applyFont="1" applyBorder="1" applyAlignment="1">
      <alignment horizontal="center" vertical="center"/>
    </xf>
    <xf numFmtId="0" fontId="10" fillId="0" borderId="2" xfId="0" applyFont="1" applyBorder="1" applyAlignment="1">
      <alignment horizontal="justify" vertical="center"/>
    </xf>
    <xf numFmtId="0" fontId="26" fillId="0" borderId="11" xfId="1" applyFont="1" applyBorder="1" applyAlignment="1">
      <alignment vertical="center"/>
    </xf>
    <xf numFmtId="0" fontId="31" fillId="0" borderId="0" xfId="1" applyFont="1" applyAlignment="1">
      <alignment horizontal="center" vertical="center"/>
    </xf>
    <xf numFmtId="0" fontId="19" fillId="0" borderId="0" xfId="1" applyFont="1" applyAlignment="1">
      <alignment horizontal="justify"/>
    </xf>
    <xf numFmtId="0" fontId="33" fillId="0" borderId="0" xfId="1" applyFont="1" applyAlignment="1">
      <alignment horizontal="center"/>
    </xf>
    <xf numFmtId="0" fontId="34" fillId="0" borderId="0" xfId="3" applyFont="1"/>
    <xf numFmtId="4" fontId="12" fillId="0" borderId="0" xfId="3" applyNumberFormat="1" applyFont="1" applyAlignment="1">
      <alignment horizontal="right"/>
    </xf>
    <xf numFmtId="4" fontId="12" fillId="0" borderId="0" xfId="3" applyNumberFormat="1" applyFont="1" applyAlignment="1">
      <alignment horizontal="center"/>
    </xf>
    <xf numFmtId="0" fontId="12" fillId="0" borderId="0" xfId="3" applyFont="1" applyAlignment="1">
      <alignment horizontal="center"/>
    </xf>
    <xf numFmtId="0" fontId="12" fillId="0" borderId="0" xfId="3" applyFont="1"/>
    <xf numFmtId="0" fontId="12" fillId="0" borderId="0" xfId="3" applyFont="1" applyAlignment="1">
      <alignment horizontal="left" vertical="top"/>
    </xf>
    <xf numFmtId="0" fontId="34" fillId="0" borderId="0" xfId="3" applyFont="1" applyAlignment="1">
      <alignment horizontal="center"/>
    </xf>
    <xf numFmtId="0" fontId="22" fillId="0" borderId="0" xfId="3" applyFont="1"/>
    <xf numFmtId="4" fontId="22" fillId="0" borderId="0" xfId="3" applyNumberFormat="1" applyFont="1" applyAlignment="1">
      <alignment horizontal="right"/>
    </xf>
    <xf numFmtId="4" fontId="22" fillId="0" borderId="0" xfId="3" applyNumberFormat="1" applyFont="1" applyAlignment="1">
      <alignment horizontal="center"/>
    </xf>
    <xf numFmtId="0" fontId="26" fillId="0" borderId="0" xfId="3" applyFont="1" applyAlignment="1">
      <alignment horizontal="center" vertical="center"/>
    </xf>
    <xf numFmtId="4" fontId="26" fillId="0" borderId="0" xfId="3" applyNumberFormat="1" applyFont="1" applyAlignment="1">
      <alignment horizontal="center" vertical="center"/>
    </xf>
    <xf numFmtId="0" fontId="26" fillId="0" borderId="25" xfId="1" applyFont="1" applyBorder="1" applyAlignment="1">
      <alignment vertical="center"/>
    </xf>
    <xf numFmtId="0" fontId="28" fillId="0" borderId="0" xfId="3" applyFont="1" applyAlignment="1">
      <alignment horizontal="center" vertical="top"/>
    </xf>
    <xf numFmtId="4" fontId="13" fillId="2" borderId="0" xfId="3" applyNumberFormat="1" applyFont="1" applyFill="1" applyAlignment="1">
      <alignment horizontal="justify" vertical="center"/>
    </xf>
    <xf numFmtId="0" fontId="22" fillId="0" borderId="18" xfId="0" applyFont="1" applyBorder="1" applyAlignment="1">
      <alignment horizontal="justify" vertical="center"/>
    </xf>
    <xf numFmtId="0" fontId="38" fillId="0" borderId="0" xfId="0" applyFont="1" applyAlignment="1">
      <alignment horizontal="justify" vertical="center"/>
    </xf>
    <xf numFmtId="0" fontId="37" fillId="0" borderId="0" xfId="0" applyFont="1" applyAlignment="1">
      <alignment horizontal="justify" vertical="center"/>
    </xf>
    <xf numFmtId="0" fontId="38" fillId="2" borderId="0" xfId="1" applyFont="1" applyFill="1" applyAlignment="1">
      <alignment vertical="top"/>
    </xf>
    <xf numFmtId="0" fontId="37" fillId="2" borderId="0" xfId="1" applyFont="1" applyFill="1" applyAlignment="1">
      <alignment horizontal="justify" vertical="top"/>
    </xf>
    <xf numFmtId="0" fontId="25" fillId="0" borderId="0" xfId="0" applyFont="1" applyAlignment="1">
      <alignment vertical="center"/>
    </xf>
    <xf numFmtId="0" fontId="16" fillId="0" borderId="0" xfId="3" applyFont="1" applyAlignment="1">
      <alignment horizontal="center"/>
    </xf>
    <xf numFmtId="0" fontId="29" fillId="0" borderId="0" xfId="0" applyFont="1" applyAlignment="1">
      <alignment vertical="top"/>
    </xf>
    <xf numFmtId="4" fontId="22" fillId="0" borderId="0" xfId="3" applyNumberFormat="1" applyFont="1" applyAlignment="1">
      <alignment horizontal="center" vertical="center"/>
    </xf>
    <xf numFmtId="4" fontId="22" fillId="0" borderId="0" xfId="3" applyNumberFormat="1" applyFont="1" applyAlignment="1">
      <alignment horizontal="right" vertical="center"/>
    </xf>
    <xf numFmtId="0" fontId="22" fillId="0" borderId="0" xfId="3" applyFont="1" applyAlignment="1">
      <alignment vertical="center"/>
    </xf>
    <xf numFmtId="4" fontId="13" fillId="0" borderId="0" xfId="3" applyNumberFormat="1" applyFont="1" applyAlignment="1">
      <alignment horizontal="justify" vertical="center"/>
    </xf>
    <xf numFmtId="0" fontId="39" fillId="0" borderId="0" xfId="0" applyFont="1" applyAlignment="1">
      <alignment horizontal="justify" vertical="center"/>
    </xf>
    <xf numFmtId="49" fontId="19" fillId="0" borderId="18" xfId="0" applyNumberFormat="1" applyFont="1" applyBorder="1" applyAlignment="1">
      <alignment horizontal="justify" vertical="center"/>
    </xf>
    <xf numFmtId="0" fontId="13" fillId="0" borderId="0" xfId="0" applyFont="1" applyAlignment="1">
      <alignment vertical="top"/>
    </xf>
    <xf numFmtId="4" fontId="22" fillId="0" borderId="0" xfId="3" applyNumberFormat="1" applyFont="1"/>
    <xf numFmtId="4" fontId="40" fillId="0" borderId="0" xfId="3" applyNumberFormat="1" applyFont="1" applyAlignment="1">
      <alignment vertical="center"/>
    </xf>
    <xf numFmtId="0" fontId="12" fillId="0" borderId="0" xfId="3" applyFont="1" applyAlignment="1">
      <alignment vertical="center"/>
    </xf>
    <xf numFmtId="4" fontId="12" fillId="0" borderId="0" xfId="3" applyNumberFormat="1" applyFont="1" applyAlignment="1">
      <alignment horizontal="center" vertical="center"/>
    </xf>
    <xf numFmtId="4" fontId="12" fillId="0" borderId="0" xfId="3" applyNumberFormat="1" applyFont="1" applyAlignment="1">
      <alignment horizontal="right" vertical="center"/>
    </xf>
    <xf numFmtId="0" fontId="34" fillId="0" borderId="0" xfId="3" applyFont="1" applyAlignment="1">
      <alignment vertical="center"/>
    </xf>
    <xf numFmtId="0" fontId="5" fillId="0" borderId="2" xfId="0" applyFont="1" applyBorder="1" applyAlignment="1">
      <alignment horizontal="justify" vertical="center"/>
    </xf>
    <xf numFmtId="0" fontId="11" fillId="0" borderId="0" xfId="0" applyFont="1" applyAlignment="1">
      <alignment horizontal="justify" vertical="center"/>
    </xf>
    <xf numFmtId="4" fontId="41" fillId="2" borderId="0" xfId="3" applyNumberFormat="1" applyFont="1" applyFill="1" applyAlignment="1">
      <alignment horizontal="center" vertical="center"/>
    </xf>
    <xf numFmtId="0" fontId="30" fillId="0" borderId="0" xfId="0" applyFont="1" applyAlignment="1">
      <alignment vertical="top"/>
    </xf>
    <xf numFmtId="0" fontId="11" fillId="0" borderId="0" xfId="0" applyFont="1" applyAlignment="1">
      <alignment horizontal="justify" vertical="top" wrapText="1"/>
    </xf>
    <xf numFmtId="0" fontId="15" fillId="0" borderId="0" xfId="0" applyFont="1" applyAlignment="1">
      <alignment horizontal="justify" vertical="top" wrapText="1"/>
    </xf>
    <xf numFmtId="0" fontId="12" fillId="0" borderId="0" xfId="0" applyFont="1" applyAlignment="1">
      <alignment vertical="center"/>
    </xf>
    <xf numFmtId="4" fontId="37" fillId="0" borderId="0" xfId="3" applyNumberFormat="1" applyFont="1" applyAlignment="1">
      <alignment horizontal="left" vertical="center"/>
    </xf>
    <xf numFmtId="4" fontId="13" fillId="0" borderId="0" xfId="3" applyNumberFormat="1" applyFont="1" applyAlignment="1">
      <alignment horizontal="justify" vertical="top"/>
    </xf>
    <xf numFmtId="4" fontId="47" fillId="0" borderId="0" xfId="3" applyNumberFormat="1" applyFont="1" applyAlignment="1">
      <alignment horizontal="justify" vertical="top"/>
    </xf>
    <xf numFmtId="0" fontId="28" fillId="0" borderId="0" xfId="3" applyFont="1" applyAlignment="1">
      <alignment horizontal="center"/>
    </xf>
    <xf numFmtId="0" fontId="11" fillId="0" borderId="0" xfId="0" applyFont="1" applyAlignment="1">
      <alignment horizontal="justify" vertical="center" wrapText="1"/>
    </xf>
    <xf numFmtId="0" fontId="15" fillId="0" borderId="0" xfId="3" applyFont="1" applyAlignment="1">
      <alignment horizontal="justify" vertical="center"/>
    </xf>
    <xf numFmtId="0" fontId="50" fillId="0" borderId="0" xfId="0" applyFont="1" applyAlignment="1">
      <alignment horizontal="justify" vertical="top"/>
    </xf>
    <xf numFmtId="0" fontId="45" fillId="0" borderId="0" xfId="0" applyFont="1" applyAlignment="1">
      <alignment horizontal="right"/>
    </xf>
    <xf numFmtId="0" fontId="12" fillId="0" borderId="0" xfId="3" applyFont="1" applyAlignment="1">
      <alignment horizontal="justify" vertical="center"/>
    </xf>
    <xf numFmtId="0" fontId="4" fillId="0" borderId="0" xfId="0" applyFont="1" applyAlignment="1">
      <alignment horizontal="justify" vertical="center"/>
    </xf>
    <xf numFmtId="0" fontId="3" fillId="0" borderId="2" xfId="0" applyFont="1" applyBorder="1" applyAlignment="1">
      <alignment horizontal="justify" vertical="center" wrapText="1"/>
    </xf>
    <xf numFmtId="0" fontId="10" fillId="0" borderId="0" xfId="0" applyFont="1" applyAlignment="1">
      <alignment vertical="center"/>
    </xf>
    <xf numFmtId="0" fontId="11" fillId="0" borderId="0" xfId="0" applyFont="1" applyAlignment="1">
      <alignment vertical="center"/>
    </xf>
    <xf numFmtId="0" fontId="15" fillId="0" borderId="0" xfId="0" applyFont="1" applyAlignment="1">
      <alignment vertical="center"/>
    </xf>
    <xf numFmtId="0" fontId="13" fillId="0" borderId="0" xfId="0" applyFont="1" applyAlignment="1">
      <alignment vertical="center"/>
    </xf>
    <xf numFmtId="0" fontId="12" fillId="0" borderId="0" xfId="4" applyAlignment="1">
      <alignment horizontal="justify" vertical="center"/>
    </xf>
    <xf numFmtId="0" fontId="15" fillId="0" borderId="0" xfId="0" applyFont="1" applyAlignment="1">
      <alignment horizontal="right" vertical="center"/>
    </xf>
    <xf numFmtId="0" fontId="11" fillId="3" borderId="0" xfId="0" applyFont="1" applyFill="1" applyAlignment="1">
      <alignment horizontal="justify" vertical="center"/>
    </xf>
    <xf numFmtId="0" fontId="20" fillId="3" borderId="14" xfId="0" applyFont="1" applyFill="1" applyBorder="1" applyAlignment="1">
      <alignment horizontal="left" vertical="center"/>
    </xf>
    <xf numFmtId="0" fontId="20" fillId="3" borderId="15" xfId="0" applyFont="1" applyFill="1" applyBorder="1" applyAlignment="1">
      <alignment horizontal="center" vertical="center"/>
    </xf>
    <xf numFmtId="0" fontId="45" fillId="3" borderId="16" xfId="0" applyFont="1" applyFill="1" applyBorder="1" applyAlignment="1">
      <alignment horizontal="right" vertical="center"/>
    </xf>
    <xf numFmtId="0" fontId="7" fillId="3" borderId="17" xfId="0" applyFont="1" applyFill="1" applyBorder="1" applyAlignment="1">
      <alignment horizontal="center" vertical="center"/>
    </xf>
    <xf numFmtId="0" fontId="7" fillId="3" borderId="2" xfId="0" applyFont="1" applyFill="1" applyBorder="1" applyAlignment="1">
      <alignment horizontal="justify" vertical="center"/>
    </xf>
    <xf numFmtId="0" fontId="22" fillId="3" borderId="18" xfId="0" applyFont="1" applyFill="1" applyBorder="1" applyAlignment="1">
      <alignment horizontal="justify" vertical="center"/>
    </xf>
    <xf numFmtId="0" fontId="16" fillId="3" borderId="0" xfId="0" applyFont="1" applyFill="1" applyAlignment="1">
      <alignment horizontal="justify" vertical="top"/>
    </xf>
    <xf numFmtId="49" fontId="18" fillId="0" borderId="1" xfId="0" applyNumberFormat="1" applyFont="1" applyBorder="1" applyAlignment="1">
      <alignment horizontal="left" vertical="center"/>
    </xf>
    <xf numFmtId="0" fontId="12" fillId="4" borderId="0" xfId="0" applyFont="1" applyFill="1" applyAlignment="1">
      <alignment horizontal="justify" vertical="top"/>
    </xf>
    <xf numFmtId="0" fontId="12" fillId="4" borderId="0" xfId="0" applyFont="1" applyFill="1" applyAlignment="1">
      <alignment horizontal="right" vertical="top"/>
    </xf>
    <xf numFmtId="0" fontId="16" fillId="4" borderId="0" xfId="0" applyFont="1" applyFill="1" applyAlignment="1">
      <alignment horizontal="right" vertical="top"/>
    </xf>
    <xf numFmtId="0" fontId="12" fillId="4" borderId="0" xfId="1" applyFill="1"/>
    <xf numFmtId="0" fontId="41" fillId="4" borderId="0" xfId="1" applyFont="1" applyFill="1" applyAlignment="1">
      <alignment horizontal="right"/>
    </xf>
    <xf numFmtId="0" fontId="16" fillId="4" borderId="0" xfId="0" applyFont="1" applyFill="1" applyAlignment="1">
      <alignment vertical="top"/>
    </xf>
    <xf numFmtId="0" fontId="22" fillId="4" borderId="18" xfId="0" applyFont="1" applyFill="1" applyBorder="1" applyAlignment="1">
      <alignment horizontal="justify" vertical="center"/>
    </xf>
    <xf numFmtId="4" fontId="22" fillId="4" borderId="0" xfId="3" applyNumberFormat="1" applyFont="1" applyFill="1" applyAlignment="1">
      <alignment horizontal="center"/>
    </xf>
    <xf numFmtId="4" fontId="22" fillId="4" borderId="0" xfId="3" applyNumberFormat="1" applyFont="1" applyFill="1" applyAlignment="1">
      <alignment horizontal="right"/>
    </xf>
    <xf numFmtId="0" fontId="22" fillId="4" borderId="0" xfId="3" applyFont="1" applyFill="1"/>
    <xf numFmtId="0" fontId="2" fillId="0" borderId="0" xfId="0" applyFont="1" applyAlignment="1">
      <alignment horizontal="justify" vertical="center"/>
    </xf>
    <xf numFmtId="0" fontId="53" fillId="0" borderId="0" xfId="0" applyFont="1" applyAlignment="1">
      <alignment horizontal="justify" vertical="center"/>
    </xf>
    <xf numFmtId="0" fontId="2" fillId="0" borderId="0" xfId="0" applyFont="1" applyAlignment="1">
      <alignment horizontal="center" vertical="center"/>
    </xf>
    <xf numFmtId="0" fontId="37" fillId="0" borderId="0" xfId="1" applyFont="1" applyAlignment="1">
      <alignment horizontal="justify" vertical="center"/>
    </xf>
    <xf numFmtId="0" fontId="16" fillId="3" borderId="20" xfId="0" applyFont="1" applyFill="1" applyBorder="1" applyAlignment="1">
      <alignment horizontal="center" vertical="center"/>
    </xf>
    <xf numFmtId="0" fontId="16" fillId="3" borderId="8" xfId="0" applyFont="1" applyFill="1" applyBorder="1" applyAlignment="1">
      <alignment horizontal="center" vertical="center"/>
    </xf>
    <xf numFmtId="0" fontId="23" fillId="0" borderId="2" xfId="0" applyFont="1" applyBorder="1" applyAlignment="1">
      <alignment horizontal="center" vertical="center"/>
    </xf>
    <xf numFmtId="0" fontId="18" fillId="0" borderId="1" xfId="0" applyFont="1" applyBorder="1" applyAlignment="1">
      <alignment horizontal="left" vertical="center"/>
    </xf>
    <xf numFmtId="0" fontId="24" fillId="0" borderId="0" xfId="0" applyFont="1" applyAlignment="1">
      <alignment horizontal="right" vertical="center"/>
    </xf>
    <xf numFmtId="4" fontId="37" fillId="0" borderId="0" xfId="3" applyNumberFormat="1" applyFont="1" applyAlignment="1">
      <alignment horizontal="center" vertical="center"/>
    </xf>
    <xf numFmtId="0" fontId="20" fillId="0" borderId="7" xfId="1" applyFont="1" applyBorder="1" applyAlignment="1">
      <alignment vertical="center"/>
    </xf>
    <xf numFmtId="0" fontId="45" fillId="0" borderId="7" xfId="1" applyFont="1" applyBorder="1" applyAlignment="1">
      <alignment horizontal="right" vertical="center"/>
    </xf>
    <xf numFmtId="0" fontId="38" fillId="2" borderId="0" xfId="1" applyFont="1" applyFill="1" applyAlignment="1">
      <alignment vertical="center"/>
    </xf>
    <xf numFmtId="0" fontId="57" fillId="3" borderId="40" xfId="1" applyFont="1" applyFill="1" applyBorder="1" applyAlignment="1">
      <alignment horizontal="center" vertical="center"/>
    </xf>
    <xf numFmtId="0" fontId="57" fillId="3" borderId="41" xfId="1" applyFont="1" applyFill="1" applyBorder="1" applyAlignment="1">
      <alignment horizontal="center" vertical="center"/>
    </xf>
    <xf numFmtId="0" fontId="57" fillId="3" borderId="44" xfId="1" applyFont="1" applyFill="1" applyBorder="1" applyAlignment="1">
      <alignment horizontal="center" vertical="center"/>
    </xf>
    <xf numFmtId="0" fontId="57" fillId="3" borderId="45" xfId="1" applyFont="1" applyFill="1" applyBorder="1" applyAlignment="1">
      <alignment horizontal="center" vertical="center"/>
    </xf>
    <xf numFmtId="0" fontId="57" fillId="3" borderId="9" xfId="1" applyFont="1" applyFill="1" applyBorder="1" applyAlignment="1">
      <alignment horizontal="center"/>
    </xf>
    <xf numFmtId="0" fontId="57" fillId="3" borderId="10" xfId="1" applyFont="1" applyFill="1" applyBorder="1" applyAlignment="1">
      <alignment horizontal="center"/>
    </xf>
    <xf numFmtId="164" fontId="23" fillId="0" borderId="8" xfId="1" applyNumberFormat="1" applyFont="1" applyBorder="1" applyAlignment="1">
      <alignment horizontal="right" vertical="center"/>
    </xf>
    <xf numFmtId="164" fontId="23" fillId="0" borderId="49" xfId="1" applyNumberFormat="1" applyFont="1" applyBorder="1" applyAlignment="1">
      <alignment horizontal="right" vertical="center"/>
    </xf>
    <xf numFmtId="0" fontId="23" fillId="0" borderId="0" xfId="1" applyFont="1" applyAlignment="1">
      <alignment vertical="center"/>
    </xf>
    <xf numFmtId="0" fontId="22" fillId="0" borderId="12" xfId="1" applyFont="1" applyBorder="1" applyAlignment="1">
      <alignment horizontal="center" vertical="center"/>
    </xf>
    <xf numFmtId="0" fontId="22" fillId="0" borderId="12" xfId="1" applyFont="1" applyBorder="1" applyAlignment="1">
      <alignment horizontal="right" vertical="center"/>
    </xf>
    <xf numFmtId="164" fontId="22" fillId="0" borderId="12" xfId="1" applyNumberFormat="1" applyFont="1" applyBorder="1" applyAlignment="1">
      <alignment horizontal="right" vertical="center"/>
    </xf>
    <xf numFmtId="164" fontId="22" fillId="0" borderId="35" xfId="1" applyNumberFormat="1" applyFont="1" applyBorder="1" applyAlignment="1">
      <alignment horizontal="right" vertical="center"/>
    </xf>
    <xf numFmtId="0" fontId="23" fillId="0" borderId="2" xfId="1" applyFont="1" applyBorder="1" applyAlignment="1">
      <alignment horizontal="center" vertical="center"/>
    </xf>
    <xf numFmtId="0" fontId="23" fillId="0" borderId="2" xfId="1" applyFont="1" applyBorder="1" applyAlignment="1">
      <alignment horizontal="right" vertical="center"/>
    </xf>
    <xf numFmtId="164" fontId="23" fillId="0" borderId="2" xfId="1" applyNumberFormat="1" applyFont="1" applyBorder="1" applyAlignment="1">
      <alignment horizontal="right" vertical="center"/>
    </xf>
    <xf numFmtId="164" fontId="23" fillId="0" borderId="51" xfId="1" applyNumberFormat="1" applyFont="1" applyBorder="1" applyAlignment="1">
      <alignment horizontal="right" vertical="center"/>
    </xf>
    <xf numFmtId="0" fontId="26" fillId="0" borderId="9" xfId="1" applyFont="1" applyBorder="1" applyAlignment="1">
      <alignment horizontal="center" vertical="center"/>
    </xf>
    <xf numFmtId="0" fontId="26" fillId="0" borderId="9" xfId="1" applyFont="1" applyBorder="1" applyAlignment="1">
      <alignment horizontal="right" vertical="center"/>
    </xf>
    <xf numFmtId="164" fontId="26" fillId="0" borderId="9" xfId="1" applyNumberFormat="1" applyFont="1" applyBorder="1" applyAlignment="1">
      <alignment horizontal="right" vertical="center"/>
    </xf>
    <xf numFmtId="164" fontId="26" fillId="0" borderId="10" xfId="1" applyNumberFormat="1" applyFont="1" applyBorder="1" applyAlignment="1">
      <alignment horizontal="right" vertical="center"/>
    </xf>
    <xf numFmtId="0" fontId="37" fillId="0" borderId="0" xfId="1" applyFont="1" applyAlignment="1">
      <alignment vertical="top"/>
    </xf>
    <xf numFmtId="0" fontId="25" fillId="0" borderId="0" xfId="1" applyFont="1" applyAlignment="1">
      <alignment horizontal="left" vertical="center"/>
    </xf>
    <xf numFmtId="0" fontId="26" fillId="0" borderId="36" xfId="1" applyFont="1" applyBorder="1" applyAlignment="1">
      <alignment vertical="center"/>
    </xf>
    <xf numFmtId="0" fontId="8" fillId="0" borderId="37" xfId="1" applyFont="1" applyBorder="1" applyAlignment="1">
      <alignment horizontal="justify" vertical="center"/>
    </xf>
    <xf numFmtId="0" fontId="16" fillId="0" borderId="0" xfId="0" applyFont="1" applyAlignment="1">
      <alignment vertical="center"/>
    </xf>
    <xf numFmtId="0" fontId="11" fillId="0" borderId="0" xfId="0" applyFont="1" applyAlignment="1">
      <alignment horizontal="left" vertical="top"/>
    </xf>
    <xf numFmtId="164" fontId="19" fillId="0" borderId="18" xfId="0" applyNumberFormat="1" applyFont="1" applyBorder="1" applyAlignment="1">
      <alignment horizontal="justify" vertical="center"/>
    </xf>
    <xf numFmtId="0" fontId="60" fillId="0" borderId="0" xfId="0" applyFont="1" applyAlignment="1">
      <alignment horizontal="justify" vertical="center"/>
    </xf>
    <xf numFmtId="0" fontId="61" fillId="0" borderId="0" xfId="0" applyFont="1" applyAlignment="1">
      <alignment horizontal="justify" vertical="center"/>
    </xf>
    <xf numFmtId="0" fontId="37" fillId="0" borderId="0" xfId="0" applyFont="1" applyAlignment="1">
      <alignment horizontal="justify" vertical="top"/>
    </xf>
    <xf numFmtId="0" fontId="19" fillId="0" borderId="0" xfId="0" applyFont="1" applyAlignment="1">
      <alignment horizontal="justify" vertical="top"/>
    </xf>
    <xf numFmtId="0" fontId="62" fillId="0" borderId="0" xfId="0" applyFont="1" applyAlignment="1">
      <alignment horizontal="justify" vertical="center"/>
    </xf>
    <xf numFmtId="0" fontId="63" fillId="0" borderId="0" xfId="0" applyFont="1" applyAlignment="1">
      <alignment horizontal="justify" vertical="center"/>
    </xf>
    <xf numFmtId="0" fontId="64" fillId="0" borderId="0" xfId="0" applyFont="1" applyAlignment="1">
      <alignment horizontal="justify" vertical="center"/>
    </xf>
    <xf numFmtId="49" fontId="7" fillId="0" borderId="0" xfId="0" applyNumberFormat="1" applyFont="1" applyAlignment="1">
      <alignment horizontal="left" vertical="top"/>
    </xf>
    <xf numFmtId="0" fontId="9" fillId="0" borderId="0" xfId="0" applyFont="1" applyAlignment="1">
      <alignment horizontal="right" vertical="top"/>
    </xf>
    <xf numFmtId="0" fontId="49" fillId="0" borderId="0" xfId="0" applyFont="1" applyAlignment="1">
      <alignment horizontal="right" vertical="top"/>
    </xf>
    <xf numFmtId="0" fontId="12" fillId="0" borderId="0" xfId="0" applyFont="1" applyAlignment="1">
      <alignment horizontal="right" vertical="center"/>
    </xf>
    <xf numFmtId="0" fontId="12" fillId="0" borderId="0" xfId="0" applyFont="1" applyAlignment="1">
      <alignment horizontal="right" vertical="top"/>
    </xf>
    <xf numFmtId="0" fontId="16" fillId="0" borderId="0" xfId="0" applyFont="1" applyAlignment="1">
      <alignment horizontal="right" vertical="top"/>
    </xf>
    <xf numFmtId="0" fontId="13" fillId="0" borderId="0" xfId="3" applyFont="1" applyAlignment="1">
      <alignment horizontal="justify" vertical="top" wrapText="1"/>
    </xf>
    <xf numFmtId="0" fontId="12" fillId="0" borderId="0" xfId="0" applyFont="1" applyAlignment="1">
      <alignment vertical="top"/>
    </xf>
    <xf numFmtId="0" fontId="16" fillId="3" borderId="0" xfId="0" applyFont="1" applyFill="1" applyAlignment="1">
      <alignment horizontal="justify" vertical="center"/>
    </xf>
    <xf numFmtId="0" fontId="12" fillId="4" borderId="0" xfId="0" applyFont="1" applyFill="1" applyAlignment="1">
      <alignment vertical="top"/>
    </xf>
    <xf numFmtId="4" fontId="23" fillId="0" borderId="2" xfId="0" applyNumberFormat="1" applyFont="1" applyBorder="1" applyAlignment="1">
      <alignment horizontal="center" vertical="center"/>
    </xf>
    <xf numFmtId="164" fontId="23" fillId="0" borderId="2" xfId="0" applyNumberFormat="1" applyFont="1" applyBorder="1" applyAlignment="1">
      <alignment vertical="center"/>
    </xf>
    <xf numFmtId="0" fontId="12" fillId="4" borderId="0" xfId="0" applyFont="1" applyFill="1" applyAlignment="1">
      <alignment horizontal="center" vertical="top"/>
    </xf>
    <xf numFmtId="0" fontId="10" fillId="0" borderId="0" xfId="0" applyFont="1" applyAlignment="1">
      <alignment horizontal="center" vertical="top"/>
    </xf>
    <xf numFmtId="0" fontId="10" fillId="0" borderId="0" xfId="0" applyFont="1" applyAlignment="1">
      <alignment horizontal="justify" vertical="top"/>
    </xf>
    <xf numFmtId="0" fontId="12" fillId="4" borderId="0" xfId="0" applyFont="1" applyFill="1" applyAlignment="1">
      <alignment horizontal="justify" vertical="top"/>
    </xf>
    <xf numFmtId="0" fontId="10" fillId="4" borderId="0" xfId="0" applyFont="1" applyFill="1" applyAlignment="1">
      <alignment horizontal="justify" vertical="top" wrapText="1"/>
    </xf>
    <xf numFmtId="0" fontId="10" fillId="4" borderId="0" xfId="0" applyFont="1" applyFill="1" applyAlignment="1">
      <alignment horizontal="justify" vertical="top"/>
    </xf>
    <xf numFmtId="0" fontId="22" fillId="0" borderId="23" xfId="0" applyFont="1" applyBorder="1" applyAlignment="1">
      <alignment vertical="center"/>
    </xf>
    <xf numFmtId="0" fontId="22" fillId="0" borderId="1" xfId="0" applyFont="1" applyBorder="1" applyAlignment="1">
      <alignment vertical="center"/>
    </xf>
    <xf numFmtId="0" fontId="11" fillId="3" borderId="0" xfId="0" applyFont="1" applyFill="1" applyAlignment="1">
      <alignment horizontal="justify" vertical="top"/>
    </xf>
    <xf numFmtId="0" fontId="12" fillId="0" borderId="0" xfId="0" applyFont="1" applyAlignment="1">
      <alignment horizontal="justify" vertical="top"/>
    </xf>
    <xf numFmtId="0" fontId="10" fillId="0" borderId="0" xfId="0" applyFont="1" applyAlignment="1">
      <alignment vertical="top"/>
    </xf>
    <xf numFmtId="0" fontId="16" fillId="0" borderId="0" xfId="0" applyFont="1" applyAlignment="1">
      <alignment horizontal="justify" vertical="top" wrapText="1"/>
    </xf>
    <xf numFmtId="0" fontId="16" fillId="0" borderId="0" xfId="0" applyFont="1" applyAlignment="1">
      <alignment horizontal="justify" vertical="top"/>
    </xf>
    <xf numFmtId="0" fontId="10" fillId="0" borderId="0" xfId="0" applyFont="1" applyAlignment="1">
      <alignment horizontal="left" vertical="top"/>
    </xf>
    <xf numFmtId="0" fontId="11" fillId="0" borderId="0" xfId="0" applyFont="1" applyAlignment="1">
      <alignment vertical="top"/>
    </xf>
    <xf numFmtId="0" fontId="16" fillId="3" borderId="0" xfId="0" applyFont="1" applyFill="1" applyAlignment="1">
      <alignment horizontal="justify" vertical="top"/>
    </xf>
    <xf numFmtId="0" fontId="13" fillId="4" borderId="0" xfId="0" applyFont="1" applyFill="1" applyAlignment="1">
      <alignment horizontal="justify" vertical="top"/>
    </xf>
    <xf numFmtId="0" fontId="12" fillId="4" borderId="0" xfId="0" applyFont="1" applyFill="1" applyAlignment="1">
      <alignment horizontal="justify" vertical="top" wrapText="1"/>
    </xf>
    <xf numFmtId="0" fontId="16" fillId="4" borderId="0" xfId="0" applyFont="1" applyFill="1" applyAlignment="1">
      <alignment horizontal="justify" vertical="top"/>
    </xf>
    <xf numFmtId="0" fontId="12" fillId="0" borderId="0" xfId="0" applyFont="1" applyAlignment="1">
      <alignment horizontal="justify" vertical="top" wrapText="1"/>
    </xf>
    <xf numFmtId="0" fontId="12" fillId="0" borderId="0" xfId="0" applyFont="1" applyAlignment="1">
      <alignment vertical="top"/>
    </xf>
    <xf numFmtId="0" fontId="9" fillId="4" borderId="0" xfId="0" applyFont="1" applyFill="1" applyAlignment="1">
      <alignment horizontal="justify" vertical="top"/>
    </xf>
    <xf numFmtId="0" fontId="16" fillId="0" borderId="0" xfId="0" applyFont="1" applyAlignment="1">
      <alignment horizontal="left" vertical="top"/>
    </xf>
    <xf numFmtId="0" fontId="12" fillId="4" borderId="0" xfId="0" applyFont="1" applyFill="1" applyAlignment="1">
      <alignment horizontal="left" vertical="top"/>
    </xf>
    <xf numFmtId="0" fontId="11" fillId="0" borderId="0" xfId="0" applyFont="1" applyAlignment="1">
      <alignment horizontal="justify" vertical="top"/>
    </xf>
    <xf numFmtId="0" fontId="12" fillId="0" borderId="0" xfId="0" applyFont="1" applyAlignment="1">
      <alignment horizontal="justify" vertical="center"/>
    </xf>
    <xf numFmtId="0" fontId="13" fillId="0" borderId="0" xfId="0" applyFont="1" applyAlignment="1">
      <alignment horizontal="justify" vertical="top"/>
    </xf>
    <xf numFmtId="0" fontId="17" fillId="0" borderId="0" xfId="0" applyFont="1" applyAlignment="1">
      <alignment horizontal="justify" vertical="top"/>
    </xf>
    <xf numFmtId="0" fontId="13" fillId="2" borderId="0" xfId="0" applyFont="1" applyFill="1" applyAlignment="1">
      <alignment horizontal="justify" vertical="center"/>
    </xf>
    <xf numFmtId="0" fontId="27" fillId="0" borderId="0" xfId="0" applyFont="1" applyAlignment="1">
      <alignment horizontal="center" vertical="center"/>
    </xf>
    <xf numFmtId="0" fontId="11" fillId="0" borderId="0" xfId="0" applyFont="1" applyAlignment="1">
      <alignment horizontal="center" vertical="top"/>
    </xf>
    <xf numFmtId="0" fontId="8" fillId="4" borderId="0" xfId="0" applyFont="1" applyFill="1" applyAlignment="1">
      <alignment horizontal="center" vertical="center"/>
    </xf>
    <xf numFmtId="0" fontId="11" fillId="3" borderId="0" xfId="0" applyFont="1" applyFill="1" applyAlignment="1">
      <alignment horizontal="justify" vertical="center"/>
    </xf>
    <xf numFmtId="0" fontId="41" fillId="0" borderId="0" xfId="0" applyFont="1" applyAlignment="1">
      <alignment horizontal="right" vertical="center"/>
    </xf>
    <xf numFmtId="0" fontId="59" fillId="0" borderId="0" xfId="0" applyFont="1" applyAlignment="1">
      <alignment horizontal="justify" vertical="top"/>
    </xf>
    <xf numFmtId="0" fontId="11" fillId="4" borderId="0" xfId="0" applyFont="1" applyFill="1" applyAlignment="1">
      <alignment horizontal="center" vertical="top"/>
    </xf>
    <xf numFmtId="49" fontId="19" fillId="4" borderId="0" xfId="0" applyNumberFormat="1" applyFont="1" applyFill="1" applyAlignment="1">
      <alignment horizontal="center" vertical="center" wrapText="1"/>
    </xf>
    <xf numFmtId="0" fontId="16" fillId="3" borderId="0" xfId="0" applyFont="1" applyFill="1" applyAlignment="1">
      <alignment horizontal="justify" vertical="center"/>
    </xf>
    <xf numFmtId="0" fontId="15" fillId="0" borderId="0" xfId="0" applyFont="1" applyAlignment="1">
      <alignment horizontal="justify" vertical="top"/>
    </xf>
    <xf numFmtId="0" fontId="65" fillId="0" borderId="0" xfId="0" applyFont="1" applyAlignment="1">
      <alignment horizontal="justify" vertical="top"/>
    </xf>
    <xf numFmtId="0" fontId="9" fillId="0" borderId="0" xfId="0" applyFont="1" applyAlignment="1">
      <alignment horizontal="justify" vertical="top"/>
    </xf>
    <xf numFmtId="0" fontId="7" fillId="0" borderId="13" xfId="0" applyFont="1" applyBorder="1" applyAlignment="1">
      <alignment horizontal="left" vertical="center"/>
    </xf>
    <xf numFmtId="0" fontId="7" fillId="0" borderId="19" xfId="0" applyFont="1" applyBorder="1" applyAlignment="1">
      <alignment horizontal="left" vertical="center"/>
    </xf>
    <xf numFmtId="0" fontId="7" fillId="0" borderId="10" xfId="0" applyFont="1" applyBorder="1" applyAlignment="1">
      <alignment horizontal="left" vertical="center"/>
    </xf>
    <xf numFmtId="0" fontId="37" fillId="2" borderId="0" xfId="0" applyFont="1" applyFill="1" applyAlignment="1">
      <alignment horizontal="justify" vertical="center"/>
    </xf>
    <xf numFmtId="0" fontId="25" fillId="4" borderId="54" xfId="1" applyFont="1" applyFill="1" applyBorder="1" applyAlignment="1">
      <alignment horizontal="justify" vertical="center"/>
    </xf>
    <xf numFmtId="0" fontId="25" fillId="4" borderId="55" xfId="1" applyFont="1" applyFill="1" applyBorder="1" applyAlignment="1">
      <alignment horizontal="justify" vertical="center"/>
    </xf>
    <xf numFmtId="0" fontId="22" fillId="0" borderId="14" xfId="1" applyFont="1" applyBorder="1" applyAlignment="1">
      <alignment horizontal="justify" vertical="center"/>
    </xf>
    <xf numFmtId="0" fontId="22" fillId="0" borderId="15" xfId="1" applyFont="1" applyBorder="1" applyAlignment="1">
      <alignment horizontal="justify" vertical="center"/>
    </xf>
    <xf numFmtId="0" fontId="22" fillId="0" borderId="16" xfId="1" applyFont="1" applyBorder="1" applyAlignment="1">
      <alignment horizontal="justify" vertical="center"/>
    </xf>
    <xf numFmtId="0" fontId="23" fillId="0" borderId="50" xfId="1" applyFont="1" applyBorder="1" applyAlignment="1">
      <alignment horizontal="justify" vertical="center"/>
    </xf>
    <xf numFmtId="0" fontId="23" fillId="0" borderId="6" xfId="1" applyFont="1" applyBorder="1" applyAlignment="1">
      <alignment horizontal="justify" vertical="center"/>
    </xf>
    <xf numFmtId="49" fontId="19" fillId="0" borderId="1" xfId="1" applyNumberFormat="1" applyFont="1" applyBorder="1" applyAlignment="1">
      <alignment horizontal="justify"/>
    </xf>
    <xf numFmtId="0" fontId="19" fillId="0" borderId="1" xfId="1" applyFont="1" applyBorder="1" applyAlignment="1">
      <alignment horizontal="justify"/>
    </xf>
    <xf numFmtId="0" fontId="23" fillId="0" borderId="19" xfId="1" applyFont="1" applyBorder="1"/>
    <xf numFmtId="0" fontId="8" fillId="0" borderId="33" xfId="1" applyFont="1" applyBorder="1" applyAlignment="1">
      <alignment horizontal="justify" vertical="center"/>
    </xf>
    <xf numFmtId="0" fontId="8" fillId="0" borderId="34" xfId="1" applyFont="1" applyBorder="1" applyAlignment="1">
      <alignment horizontal="justify" vertical="center"/>
    </xf>
    <xf numFmtId="0" fontId="8" fillId="0" borderId="35" xfId="1" applyFont="1" applyBorder="1" applyAlignment="1">
      <alignment horizontal="justify" vertical="center"/>
    </xf>
    <xf numFmtId="0" fontId="23" fillId="0" borderId="0" xfId="1" applyFont="1" applyAlignment="1">
      <alignment horizontal="center"/>
    </xf>
    <xf numFmtId="0" fontId="57" fillId="3" borderId="38" xfId="1" applyFont="1" applyFill="1" applyBorder="1" applyAlignment="1">
      <alignment horizontal="center" vertical="center"/>
    </xf>
    <xf numFmtId="0" fontId="57" fillId="3" borderId="39" xfId="1" applyFont="1" applyFill="1" applyBorder="1" applyAlignment="1">
      <alignment horizontal="center" vertical="center"/>
    </xf>
    <xf numFmtId="0" fontId="57" fillId="3" borderId="42" xfId="1" applyFont="1" applyFill="1" applyBorder="1" applyAlignment="1">
      <alignment horizontal="center" vertical="center"/>
    </xf>
    <xf numFmtId="0" fontId="57" fillId="3" borderId="43" xfId="1" applyFont="1" applyFill="1" applyBorder="1" applyAlignment="1">
      <alignment horizontal="center" vertical="center"/>
    </xf>
    <xf numFmtId="0" fontId="57" fillId="3" borderId="13" xfId="1" applyFont="1" applyFill="1" applyBorder="1" applyAlignment="1">
      <alignment horizontal="center" vertical="center"/>
    </xf>
    <xf numFmtId="0" fontId="57" fillId="3" borderId="46" xfId="1" applyFont="1" applyFill="1" applyBorder="1" applyAlignment="1">
      <alignment horizontal="center" vertical="center"/>
    </xf>
    <xf numFmtId="0" fontId="22" fillId="0" borderId="47" xfId="1" applyFont="1" applyBorder="1" applyAlignment="1">
      <alignment vertical="center"/>
    </xf>
    <xf numFmtId="0" fontId="22" fillId="0" borderId="48" xfId="1" applyFont="1" applyBorder="1" applyAlignment="1">
      <alignment vertical="center"/>
    </xf>
    <xf numFmtId="0" fontId="23" fillId="0" borderId="50" xfId="1" applyFont="1" applyBorder="1" applyAlignment="1">
      <alignment vertical="center"/>
    </xf>
    <xf numFmtId="0" fontId="23" fillId="0" borderId="6" xfId="1" applyFont="1" applyBorder="1" applyAlignment="1">
      <alignment vertical="center"/>
    </xf>
    <xf numFmtId="0" fontId="26" fillId="0" borderId="52" xfId="1" applyFont="1" applyBorder="1" applyAlignment="1">
      <alignment vertical="center"/>
    </xf>
    <xf numFmtId="0" fontId="26" fillId="0" borderId="53" xfId="1" applyFont="1" applyBorder="1" applyAlignment="1">
      <alignment vertical="center"/>
    </xf>
    <xf numFmtId="49" fontId="18" fillId="0" borderId="1" xfId="0" applyNumberFormat="1" applyFont="1" applyBorder="1" applyAlignment="1">
      <alignment horizontal="left" vertical="center"/>
    </xf>
    <xf numFmtId="0" fontId="18" fillId="0" borderId="1" xfId="0" applyFont="1" applyBorder="1" applyAlignment="1">
      <alignment horizontal="left" vertical="center"/>
    </xf>
    <xf numFmtId="0" fontId="12" fillId="0" borderId="0" xfId="1" applyAlignment="1">
      <alignment horizontal="center"/>
    </xf>
    <xf numFmtId="0" fontId="12" fillId="0" borderId="1" xfId="1" applyBorder="1" applyAlignment="1">
      <alignment horizontal="center"/>
    </xf>
    <xf numFmtId="0" fontId="28" fillId="0" borderId="0" xfId="1" applyFont="1" applyAlignment="1">
      <alignment horizontal="center"/>
    </xf>
    <xf numFmtId="0" fontId="12" fillId="0" borderId="0" xfId="1"/>
    <xf numFmtId="49" fontId="18" fillId="0" borderId="0" xfId="1" applyNumberFormat="1" applyFont="1" applyAlignment="1">
      <alignment horizontal="center"/>
    </xf>
    <xf numFmtId="0" fontId="18" fillId="0" borderId="0" xfId="1" applyFont="1" applyAlignment="1">
      <alignment horizontal="center"/>
    </xf>
    <xf numFmtId="0" fontId="28" fillId="0" borderId="3" xfId="1" applyFont="1" applyBorder="1" applyAlignment="1">
      <alignment horizontal="center"/>
    </xf>
    <xf numFmtId="0" fontId="18" fillId="0" borderId="24" xfId="0" applyFont="1" applyBorder="1" applyAlignment="1">
      <alignment horizontal="justify" vertical="center"/>
    </xf>
    <xf numFmtId="0" fontId="18" fillId="0" borderId="5" xfId="0" applyFont="1" applyBorder="1" applyAlignment="1">
      <alignment horizontal="justify" vertical="center"/>
    </xf>
    <xf numFmtId="0" fontId="18" fillId="0" borderId="6" xfId="0" applyFont="1" applyBorder="1" applyAlignment="1">
      <alignment horizontal="justify" vertical="center"/>
    </xf>
    <xf numFmtId="0" fontId="56" fillId="0" borderId="1" xfId="0" applyFont="1" applyBorder="1" applyAlignment="1">
      <alignment horizontal="center" vertical="center"/>
    </xf>
    <xf numFmtId="0" fontId="56" fillId="0" borderId="0" xfId="0" applyFont="1" applyAlignment="1">
      <alignment horizontal="center" vertical="center"/>
    </xf>
    <xf numFmtId="0" fontId="2" fillId="0" borderId="0" xfId="0" applyFont="1" applyAlignment="1">
      <alignment horizontal="center" vertical="center"/>
    </xf>
    <xf numFmtId="49" fontId="18" fillId="0" borderId="1" xfId="0" applyNumberFormat="1" applyFont="1" applyBorder="1" applyAlignment="1">
      <alignment horizontal="center" vertical="center"/>
    </xf>
    <xf numFmtId="0" fontId="18" fillId="0" borderId="1" xfId="0" applyFont="1" applyBorder="1" applyAlignment="1">
      <alignment horizontal="center" vertical="center"/>
    </xf>
    <xf numFmtId="0" fontId="56" fillId="0" borderId="3" xfId="0" applyFont="1" applyBorder="1" applyAlignment="1">
      <alignment horizontal="center" vertical="center"/>
    </xf>
    <xf numFmtId="0" fontId="15" fillId="0" borderId="0" xfId="0" applyFont="1" applyAlignment="1">
      <alignment horizontal="justify"/>
    </xf>
    <xf numFmtId="0" fontId="29" fillId="0" borderId="0" xfId="0" applyFont="1" applyAlignment="1">
      <alignment horizontal="justify" vertical="center"/>
    </xf>
    <xf numFmtId="0" fontId="16" fillId="3" borderId="21" xfId="0" applyFont="1" applyFill="1" applyBorder="1" applyAlignment="1">
      <alignment horizontal="center" vertical="center"/>
    </xf>
    <xf numFmtId="0" fontId="16" fillId="3" borderId="3" xfId="0" applyFont="1" applyFill="1" applyBorder="1" applyAlignment="1">
      <alignment horizontal="center" vertical="center"/>
    </xf>
    <xf numFmtId="0" fontId="16" fillId="3" borderId="22" xfId="0" applyFont="1" applyFill="1" applyBorder="1" applyAlignment="1">
      <alignment horizontal="center" vertical="center"/>
    </xf>
    <xf numFmtId="0" fontId="16" fillId="3" borderId="23" xfId="0" applyFont="1" applyFill="1" applyBorder="1" applyAlignment="1">
      <alignment horizontal="center" vertical="center"/>
    </xf>
    <xf numFmtId="0" fontId="16" fillId="3" borderId="1" xfId="0" applyFont="1" applyFill="1" applyBorder="1" applyAlignment="1">
      <alignment horizontal="center" vertical="center"/>
    </xf>
    <xf numFmtId="0" fontId="16" fillId="3" borderId="4" xfId="0" applyFont="1" applyFill="1" applyBorder="1" applyAlignment="1">
      <alignment horizontal="center" vertical="center"/>
    </xf>
    <xf numFmtId="0" fontId="20" fillId="4" borderId="7" xfId="0" applyFont="1" applyFill="1" applyBorder="1" applyAlignment="1">
      <alignment horizontal="justify" vertical="center"/>
    </xf>
    <xf numFmtId="0" fontId="2" fillId="0" borderId="0" xfId="0" applyFont="1" applyAlignment="1">
      <alignment horizontal="justify"/>
    </xf>
    <xf numFmtId="49" fontId="19" fillId="0" borderId="32" xfId="0" applyNumberFormat="1" applyFont="1" applyBorder="1" applyAlignment="1">
      <alignment horizontal="justify"/>
    </xf>
    <xf numFmtId="0" fontId="19" fillId="0" borderId="32" xfId="0" applyFont="1" applyBorder="1" applyAlignment="1">
      <alignment horizontal="justify"/>
    </xf>
    <xf numFmtId="49" fontId="19" fillId="0" borderId="5" xfId="0" applyNumberFormat="1" applyFont="1" applyBorder="1" applyAlignment="1">
      <alignment horizontal="justify"/>
    </xf>
    <xf numFmtId="0" fontId="19" fillId="0" borderId="5" xfId="0" applyFont="1" applyBorder="1" applyAlignment="1">
      <alignment horizontal="justify"/>
    </xf>
    <xf numFmtId="49" fontId="19" fillId="0" borderId="1" xfId="0" applyNumberFormat="1" applyFont="1" applyBorder="1" applyAlignment="1">
      <alignment horizontal="justify"/>
    </xf>
    <xf numFmtId="0" fontId="19" fillId="0" borderId="1" xfId="0" applyFont="1" applyBorder="1" applyAlignment="1">
      <alignment horizontal="justify"/>
    </xf>
    <xf numFmtId="0" fontId="54" fillId="0" borderId="0" xfId="0" applyFont="1" applyAlignment="1">
      <alignment horizontal="center" vertical="center"/>
    </xf>
    <xf numFmtId="0" fontId="55" fillId="0" borderId="0" xfId="0" applyFont="1" applyAlignment="1">
      <alignment horizontal="center" vertical="center"/>
    </xf>
    <xf numFmtId="0" fontId="27" fillId="0" borderId="0" xfId="0" applyFont="1" applyAlignment="1">
      <alignment horizontal="center" vertical="center" wrapText="1"/>
    </xf>
    <xf numFmtId="0" fontId="31" fillId="0" borderId="7" xfId="1" applyFont="1" applyBorder="1" applyAlignment="1">
      <alignment horizontal="center" vertical="center"/>
    </xf>
    <xf numFmtId="0" fontId="23" fillId="0" borderId="0" xfId="1" applyFont="1"/>
    <xf numFmtId="0" fontId="27" fillId="0" borderId="12" xfId="1" applyFont="1" applyBorder="1" applyAlignment="1">
      <alignment horizontal="justify" vertical="center"/>
    </xf>
    <xf numFmtId="0" fontId="27" fillId="0" borderId="28" xfId="1" applyFont="1" applyBorder="1" applyAlignment="1">
      <alignment horizontal="justify" vertical="center"/>
    </xf>
    <xf numFmtId="0" fontId="27" fillId="0" borderId="26" xfId="1" applyFont="1" applyBorder="1" applyAlignment="1">
      <alignment horizontal="justify" vertical="center"/>
    </xf>
    <xf numFmtId="0" fontId="27" fillId="0" borderId="27" xfId="1" applyFont="1" applyBorder="1" applyAlignment="1">
      <alignment horizontal="justify" vertical="center"/>
    </xf>
    <xf numFmtId="0" fontId="32" fillId="0" borderId="0" xfId="1" applyFont="1" applyAlignment="1">
      <alignment horizontal="center" vertical="center"/>
    </xf>
    <xf numFmtId="0" fontId="34" fillId="0" borderId="0" xfId="1" applyFont="1" applyAlignment="1">
      <alignment horizontal="justify" vertical="center"/>
    </xf>
    <xf numFmtId="0" fontId="33" fillId="0" borderId="0" xfId="1" applyFont="1" applyAlignment="1">
      <alignment horizontal="justify" vertical="center"/>
    </xf>
    <xf numFmtId="0" fontId="31" fillId="4" borderId="7" xfId="1" applyFont="1" applyFill="1" applyBorder="1" applyAlignment="1">
      <alignment horizontal="justify" vertical="center"/>
    </xf>
    <xf numFmtId="0" fontId="27" fillId="0" borderId="9" xfId="1" applyFont="1" applyBorder="1" applyAlignment="1">
      <alignment horizontal="justify" vertical="center"/>
    </xf>
    <xf numFmtId="0" fontId="27" fillId="0" borderId="31" xfId="1" applyFont="1" applyBorder="1" applyAlignment="1">
      <alignment horizontal="justify" vertical="center"/>
    </xf>
    <xf numFmtId="0" fontId="48" fillId="0" borderId="0" xfId="1" applyFont="1" applyAlignment="1">
      <alignment horizontal="justify" vertical="center"/>
    </xf>
    <xf numFmtId="0" fontId="12" fillId="0" borderId="0" xfId="3" applyFont="1" applyAlignment="1">
      <alignment horizontal="justify" vertical="center"/>
    </xf>
    <xf numFmtId="0" fontId="16" fillId="0" borderId="29" xfId="4" applyFont="1" applyBorder="1" applyAlignment="1">
      <alignment horizontal="justify" vertical="center"/>
    </xf>
    <xf numFmtId="4" fontId="13" fillId="2" borderId="0" xfId="3" applyNumberFormat="1" applyFont="1" applyFill="1" applyAlignment="1">
      <alignment horizontal="justify" vertical="center"/>
    </xf>
    <xf numFmtId="0" fontId="12" fillId="0" borderId="0" xfId="3" applyFont="1" applyAlignment="1">
      <alignment horizontal="justify" vertical="top"/>
    </xf>
    <xf numFmtId="0" fontId="12" fillId="0" borderId="0" xfId="4" applyAlignment="1">
      <alignment horizontal="justify" vertical="top"/>
    </xf>
    <xf numFmtId="0" fontId="12" fillId="0" borderId="30" xfId="4" applyBorder="1" applyAlignment="1">
      <alignment horizontal="justify" vertical="center"/>
    </xf>
    <xf numFmtId="0" fontId="12" fillId="0" borderId="0" xfId="3" applyFont="1" applyAlignment="1">
      <alignment horizontal="left" vertical="center"/>
    </xf>
    <xf numFmtId="0" fontId="16" fillId="0" borderId="0" xfId="3" applyFont="1" applyAlignment="1">
      <alignment horizontal="center" vertical="top"/>
    </xf>
    <xf numFmtId="0" fontId="16" fillId="0" borderId="0" xfId="4" applyFont="1" applyAlignment="1">
      <alignment horizontal="center" vertical="top"/>
    </xf>
    <xf numFmtId="0" fontId="12" fillId="0" borderId="0" xfId="3" applyFont="1" applyAlignment="1">
      <alignment horizontal="justify" vertical="top" wrapText="1"/>
    </xf>
    <xf numFmtId="0" fontId="12" fillId="4" borderId="0" xfId="3" applyFont="1" applyFill="1" applyAlignment="1">
      <alignment horizontal="justify" vertical="top"/>
    </xf>
    <xf numFmtId="0" fontId="12" fillId="4" borderId="0" xfId="4" applyFill="1" applyAlignment="1">
      <alignment horizontal="justify" vertical="top"/>
    </xf>
    <xf numFmtId="0" fontId="12" fillId="4" borderId="0" xfId="3" applyFont="1" applyFill="1" applyAlignment="1">
      <alignment horizontal="justify" vertical="top" wrapText="1"/>
    </xf>
    <xf numFmtId="0" fontId="12" fillId="4" borderId="0" xfId="3" applyFont="1" applyFill="1" applyAlignment="1">
      <alignment horizontal="justify" vertical="center"/>
    </xf>
    <xf numFmtId="0" fontId="12" fillId="4" borderId="0" xfId="4" applyFill="1" applyAlignment="1">
      <alignment horizontal="justify" vertical="center"/>
    </xf>
    <xf numFmtId="0" fontId="26" fillId="0" borderId="0" xfId="3" applyFont="1" applyAlignment="1">
      <alignment horizontal="center" vertical="center"/>
    </xf>
    <xf numFmtId="0" fontId="26" fillId="0" borderId="0" xfId="4" applyFont="1" applyAlignment="1">
      <alignment horizontal="center" vertical="center"/>
    </xf>
    <xf numFmtId="166" fontId="36" fillId="4" borderId="0" xfId="3" applyNumberFormat="1" applyFont="1" applyFill="1" applyAlignment="1">
      <alignment horizontal="center" vertical="top"/>
    </xf>
    <xf numFmtId="166" fontId="36" fillId="4" borderId="0" xfId="4" applyNumberFormat="1" applyFont="1" applyFill="1" applyAlignment="1">
      <alignment horizontal="center" vertical="top"/>
    </xf>
    <xf numFmtId="0" fontId="12" fillId="0" borderId="0" xfId="3" applyFont="1" applyAlignment="1">
      <alignment horizontal="center" vertical="center"/>
    </xf>
    <xf numFmtId="4" fontId="12" fillId="0" borderId="0" xfId="3" applyNumberFormat="1" applyFont="1" applyAlignment="1">
      <alignment horizontal="center"/>
    </xf>
    <xf numFmtId="0" fontId="16" fillId="4" borderId="0" xfId="3" applyFont="1" applyFill="1" applyAlignment="1">
      <alignment horizontal="center" vertical="top"/>
    </xf>
    <xf numFmtId="0" fontId="12" fillId="0" borderId="0" xfId="2" applyAlignment="1">
      <alignment horizontal="justify" vertical="top"/>
    </xf>
    <xf numFmtId="0" fontId="16" fillId="4" borderId="0" xfId="2" applyFont="1" applyFill="1" applyAlignment="1">
      <alignment horizontal="center" vertical="top"/>
    </xf>
    <xf numFmtId="0" fontId="12" fillId="4" borderId="0" xfId="2" applyFill="1" applyAlignment="1">
      <alignment horizontal="justify" vertical="top"/>
    </xf>
    <xf numFmtId="0" fontId="13" fillId="0" borderId="0" xfId="3" applyFont="1" applyAlignment="1">
      <alignment horizontal="justify" vertical="top"/>
    </xf>
    <xf numFmtId="0" fontId="13" fillId="0" borderId="0" xfId="4" applyFont="1" applyAlignment="1">
      <alignment horizontal="justify" vertical="top"/>
    </xf>
    <xf numFmtId="0" fontId="28" fillId="0" borderId="0" xfId="3" applyFont="1" applyAlignment="1">
      <alignment horizontal="center" vertical="top"/>
    </xf>
    <xf numFmtId="0" fontId="28" fillId="0" borderId="0" xfId="3" applyFont="1" applyAlignment="1">
      <alignment horizontal="center"/>
    </xf>
    <xf numFmtId="0" fontId="16" fillId="0" borderId="0" xfId="3" applyFont="1" applyAlignment="1">
      <alignment horizontal="center" vertical="center"/>
    </xf>
    <xf numFmtId="0" fontId="12" fillId="0" borderId="0" xfId="3" applyFont="1" applyAlignment="1">
      <alignment horizontal="center" vertical="top"/>
    </xf>
    <xf numFmtId="0" fontId="12" fillId="0" borderId="0" xfId="4" applyAlignment="1">
      <alignment horizontal="center" vertical="center"/>
    </xf>
    <xf numFmtId="4" fontId="12" fillId="0" borderId="0" xfId="3" applyNumberFormat="1" applyFont="1" applyAlignment="1">
      <alignment horizontal="center" vertical="center"/>
    </xf>
    <xf numFmtId="0" fontId="12" fillId="0" borderId="0" xfId="2" applyAlignment="1">
      <alignment horizontal="center" vertical="center"/>
    </xf>
    <xf numFmtId="0" fontId="12" fillId="0" borderId="0" xfId="4" applyAlignment="1">
      <alignment horizontal="justify" vertical="center"/>
    </xf>
    <xf numFmtId="0" fontId="16" fillId="0" borderId="0" xfId="4" applyFont="1" applyAlignment="1">
      <alignment horizontal="justify" vertical="center"/>
    </xf>
    <xf numFmtId="0" fontId="12" fillId="4" borderId="0" xfId="3" applyFont="1" applyFill="1" applyAlignment="1">
      <alignment horizontal="justify" vertical="center" wrapText="1"/>
    </xf>
    <xf numFmtId="0" fontId="16" fillId="4" borderId="0" xfId="4" applyFont="1" applyFill="1" applyAlignment="1">
      <alignment horizontal="center" vertical="top"/>
    </xf>
    <xf numFmtId="0" fontId="13" fillId="0" borderId="0" xfId="3" applyFont="1" applyAlignment="1">
      <alignment horizontal="justify" vertical="top" wrapText="1"/>
    </xf>
    <xf numFmtId="0" fontId="16" fillId="4" borderId="0" xfId="3" applyFont="1" applyFill="1" applyAlignment="1">
      <alignment horizontal="justify" vertical="top" wrapText="1"/>
    </xf>
    <xf numFmtId="0" fontId="16" fillId="4" borderId="0" xfId="4" applyFont="1" applyFill="1" applyAlignment="1">
      <alignment horizontal="justify" vertical="top"/>
    </xf>
    <xf numFmtId="0" fontId="37" fillId="2" borderId="0" xfId="0" applyFont="1" applyFill="1" applyAlignment="1">
      <alignment horizontal="justify" vertical="top"/>
    </xf>
    <xf numFmtId="0" fontId="19" fillId="2" borderId="0" xfId="0" applyFont="1" applyFill="1" applyAlignment="1">
      <alignment horizontal="justify" vertical="top"/>
    </xf>
    <xf numFmtId="0" fontId="16" fillId="0" borderId="23" xfId="0" applyFont="1" applyBorder="1" applyAlignment="1">
      <alignment vertical="center"/>
    </xf>
    <xf numFmtId="0" fontId="16" fillId="0" borderId="1" xfId="0" applyFont="1" applyBorder="1" applyAlignment="1">
      <alignment vertical="center"/>
    </xf>
    <xf numFmtId="0" fontId="12" fillId="0" borderId="0" xfId="0" applyFont="1" applyFill="1" applyAlignment="1">
      <alignment vertical="top"/>
    </xf>
    <xf numFmtId="0" fontId="67" fillId="0" borderId="0" xfId="0" applyFont="1" applyAlignment="1">
      <alignment horizontal="justify" vertical="center"/>
    </xf>
    <xf numFmtId="0" fontId="50" fillId="0" borderId="0" xfId="0" applyFont="1" applyAlignment="1">
      <alignment vertical="top"/>
    </xf>
    <xf numFmtId="0" fontId="68" fillId="0" borderId="0" xfId="0" applyFont="1" applyAlignment="1">
      <alignment horizontal="justify" vertical="center"/>
    </xf>
    <xf numFmtId="0" fontId="68" fillId="0" borderId="0" xfId="0" applyFont="1" applyAlignment="1">
      <alignment vertical="center"/>
    </xf>
    <xf numFmtId="0" fontId="50" fillId="0" borderId="0" xfId="0" applyFont="1" applyAlignment="1">
      <alignment horizontal="justify" vertical="center"/>
    </xf>
    <xf numFmtId="0" fontId="67" fillId="0" borderId="0" xfId="0" applyFont="1" applyAlignment="1">
      <alignment vertical="center"/>
    </xf>
    <xf numFmtId="0" fontId="69" fillId="0" borderId="0" xfId="0" applyFont="1" applyAlignment="1">
      <alignment horizontal="justify" vertical="center"/>
    </xf>
    <xf numFmtId="0" fontId="69" fillId="0" borderId="0" xfId="0" applyFont="1" applyAlignment="1">
      <alignment horizontal="left" vertical="top"/>
    </xf>
    <xf numFmtId="0" fontId="67" fillId="0" borderId="0" xfId="0" applyFont="1" applyAlignment="1">
      <alignment horizontal="justify" vertical="top"/>
    </xf>
    <xf numFmtId="0" fontId="70" fillId="0" borderId="0" xfId="0" applyFont="1" applyAlignment="1">
      <alignment horizontal="justify" vertical="top"/>
    </xf>
    <xf numFmtId="0" fontId="67" fillId="0" borderId="0" xfId="0" applyFont="1" applyAlignment="1">
      <alignment vertical="top"/>
    </xf>
    <xf numFmtId="0" fontId="69" fillId="0" borderId="0" xfId="0" applyFont="1" applyAlignment="1">
      <alignment horizontal="justify" vertical="top"/>
    </xf>
    <xf numFmtId="0" fontId="71" fillId="0" borderId="0" xfId="0" applyFont="1" applyAlignment="1">
      <alignment vertical="top"/>
    </xf>
    <xf numFmtId="0" fontId="71" fillId="0" borderId="0" xfId="0" applyFont="1" applyAlignment="1">
      <alignment vertical="top" wrapText="1"/>
    </xf>
    <xf numFmtId="0" fontId="67" fillId="4" borderId="0" xfId="0" applyFont="1" applyFill="1" applyAlignment="1">
      <alignment horizontal="justify" vertical="top"/>
    </xf>
    <xf numFmtId="0" fontId="71" fillId="4" borderId="0" xfId="0" applyFont="1" applyFill="1" applyAlignment="1">
      <alignment vertical="top"/>
    </xf>
    <xf numFmtId="0" fontId="50" fillId="4" borderId="0" xfId="0" applyFont="1" applyFill="1" applyAlignment="1">
      <alignment horizontal="justify" vertical="top"/>
    </xf>
    <xf numFmtId="0" fontId="69" fillId="0" borderId="0" xfId="0" applyFont="1" applyAlignment="1">
      <alignment vertical="top"/>
    </xf>
  </cellXfs>
  <cellStyles count="10">
    <cellStyle name="Comma 2" xfId="5" xr:uid="{00000000-0005-0000-0000-000000000000}"/>
    <cellStyle name="Comma 2 3" xfId="6" xr:uid="{00000000-0005-0000-0000-000001000000}"/>
    <cellStyle name="Comma 3" xfId="7" xr:uid="{00000000-0005-0000-0000-000002000000}"/>
    <cellStyle name="Normal 11" xfId="8" xr:uid="{00000000-0005-0000-0000-000003000000}"/>
    <cellStyle name="Normal_22 - radovi na izgradnji ISTOČNOG DOBAVNOG CJEVOVODA U IVANCU" xfId="3" xr:uid="{00000000-0005-0000-0000-000004000000}"/>
    <cellStyle name="Normalno" xfId="0" builtinId="0"/>
    <cellStyle name="Normalno 2" xfId="1" xr:uid="{00000000-0005-0000-0000-000006000000}"/>
    <cellStyle name="Normalno 3" xfId="2" xr:uid="{00000000-0005-0000-0000-000007000000}"/>
    <cellStyle name="Normalno 3 2" xfId="4" xr:uid="{00000000-0005-0000-0000-000008000000}"/>
    <cellStyle name="Zarez 2" xfId="9" xr:uid="{00000000-0005-0000-0000-000009000000}"/>
  </cellStyles>
  <dxfs count="0"/>
  <tableStyles count="0" defaultTableStyle="TableStyleMedium2" defaultPivotStyle="PivotStyleLight16"/>
  <colors>
    <mruColors>
      <color rgb="FF0000FF"/>
      <color rgb="FF339933"/>
      <color rgb="FF008080"/>
      <color rgb="FFFFFFCC"/>
      <color rgb="FF9900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11</xdr:col>
      <xdr:colOff>7326</xdr:colOff>
      <xdr:row>5</xdr:row>
      <xdr:rowOff>611</xdr:rowOff>
    </xdr:to>
    <xdr:pic>
      <xdr:nvPicPr>
        <xdr:cNvPr id="3" name="Slika 2">
          <a:extLst>
            <a:ext uri="{FF2B5EF4-FFF2-40B4-BE49-F238E27FC236}">
              <a16:creationId xmlns:a16="http://schemas.microsoft.com/office/drawing/2014/main" id="{00000000-0008-0000-00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5993422" cy="76993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0</xdr:col>
          <xdr:colOff>0</xdr:colOff>
          <xdr:row>0</xdr:row>
          <xdr:rowOff>0</xdr:rowOff>
        </xdr:from>
        <xdr:to>
          <xdr:col>2</xdr:col>
          <xdr:colOff>1304925</xdr:colOff>
          <xdr:row>0</xdr:row>
          <xdr:rowOff>0</xdr:rowOff>
        </xdr:to>
        <xdr:sp macro="" textlink="">
          <xdr:nvSpPr>
            <xdr:cNvPr id="10241" name="Object 1" hidden="1">
              <a:extLst>
                <a:ext uri="{63B3BB69-23CF-44E3-9099-C40C66FF867C}">
                  <a14:compatExt spid="_x0000_s10241"/>
                </a:ext>
                <a:ext uri="{FF2B5EF4-FFF2-40B4-BE49-F238E27FC236}">
                  <a16:creationId xmlns:a16="http://schemas.microsoft.com/office/drawing/2014/main" id="{00000000-0008-0000-0600-000001280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0</xdr:col>
      <xdr:colOff>0</xdr:colOff>
      <xdr:row>0</xdr:row>
      <xdr:rowOff>0</xdr:rowOff>
    </xdr:from>
    <xdr:to>
      <xdr:col>1</xdr:col>
      <xdr:colOff>257175</xdr:colOff>
      <xdr:row>0</xdr:row>
      <xdr:rowOff>0</xdr:rowOff>
    </xdr:to>
    <xdr:sp macro="" textlink="">
      <xdr:nvSpPr>
        <xdr:cNvPr id="3" name="Rectangle 2">
          <a:extLst>
            <a:ext uri="{FF2B5EF4-FFF2-40B4-BE49-F238E27FC236}">
              <a16:creationId xmlns:a16="http://schemas.microsoft.com/office/drawing/2014/main" id="{00000000-0008-0000-0600-000003000000}"/>
            </a:ext>
          </a:extLst>
        </xdr:cNvPr>
        <xdr:cNvSpPr>
          <a:spLocks noChangeArrowheads="1"/>
        </xdr:cNvSpPr>
      </xdr:nvSpPr>
      <xdr:spPr bwMode="auto">
        <a:xfrm>
          <a:off x="0" y="0"/>
          <a:ext cx="476250" cy="0"/>
        </a:xfrm>
        <a:prstGeom prst="rect">
          <a:avLst/>
        </a:prstGeom>
        <a:solidFill>
          <a:srgbClr val="000080"/>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1</xdr:col>
      <xdr:colOff>257175</xdr:colOff>
      <xdr:row>0</xdr:row>
      <xdr:rowOff>0</xdr:rowOff>
    </xdr:from>
    <xdr:to>
      <xdr:col>7</xdr:col>
      <xdr:colOff>685800</xdr:colOff>
      <xdr:row>0</xdr:row>
      <xdr:rowOff>0</xdr:rowOff>
    </xdr:to>
    <xdr:sp macro="" textlink="">
      <xdr:nvSpPr>
        <xdr:cNvPr id="4" name="Rectangle 3">
          <a:extLst>
            <a:ext uri="{FF2B5EF4-FFF2-40B4-BE49-F238E27FC236}">
              <a16:creationId xmlns:a16="http://schemas.microsoft.com/office/drawing/2014/main" id="{00000000-0008-0000-0600-000004000000}"/>
            </a:ext>
          </a:extLst>
        </xdr:cNvPr>
        <xdr:cNvSpPr>
          <a:spLocks noChangeArrowheads="1"/>
        </xdr:cNvSpPr>
      </xdr:nvSpPr>
      <xdr:spPr bwMode="auto">
        <a:xfrm>
          <a:off x="476250" y="0"/>
          <a:ext cx="5029200" cy="0"/>
        </a:xfrm>
        <a:prstGeom prst="rect">
          <a:avLst/>
        </a:prstGeom>
        <a:solidFill>
          <a:srgbClr val="FF9900"/>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7.bin"/><Relationship Id="rId5" Type="http://schemas.openxmlformats.org/officeDocument/2006/relationships/image" Target="../media/image2.emf"/><Relationship Id="rId4" Type="http://schemas.openxmlformats.org/officeDocument/2006/relationships/oleObject" Target="../embeddings/oleObject1.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339933"/>
  </sheetPr>
  <dimension ref="A1:W191"/>
  <sheetViews>
    <sheetView tabSelected="1" zoomScale="130" zoomScaleNormal="130" workbookViewId="0">
      <selection activeCell="M6" sqref="M6"/>
    </sheetView>
  </sheetViews>
  <sheetFormatPr defaultRowHeight="12.75" x14ac:dyDescent="0.25"/>
  <cols>
    <col min="1" max="1" width="5.42578125" style="1" customWidth="1"/>
    <col min="2" max="2" width="5.7109375" style="1" customWidth="1"/>
    <col min="3" max="10" width="7.7109375" style="1" customWidth="1"/>
    <col min="11" max="11" width="17.140625" style="1" customWidth="1"/>
    <col min="12" max="12" width="2.28515625" style="1" customWidth="1"/>
    <col min="13" max="13" width="82.140625" style="330" customWidth="1"/>
    <col min="14" max="14" width="2.5703125" style="1" customWidth="1"/>
    <col min="15" max="15" width="51.28515625" style="1" customWidth="1"/>
    <col min="16" max="16384" width="9.140625" style="1"/>
  </cols>
  <sheetData>
    <row r="1" spans="1:15" ht="12.75" customHeight="1" x14ac:dyDescent="0.25">
      <c r="M1" s="190" t="s">
        <v>121</v>
      </c>
    </row>
    <row r="2" spans="1:15" ht="12.75" customHeight="1" x14ac:dyDescent="0.25">
      <c r="M2" s="190"/>
    </row>
    <row r="3" spans="1:15" ht="12.75" customHeight="1" x14ac:dyDescent="0.25">
      <c r="M3" s="190"/>
    </row>
    <row r="4" spans="1:15" ht="12.75" customHeight="1" x14ac:dyDescent="0.25">
      <c r="M4" s="190"/>
    </row>
    <row r="5" spans="1:15" ht="9.9499999999999993" customHeight="1" x14ac:dyDescent="0.25">
      <c r="M5" s="190"/>
    </row>
    <row r="6" spans="1:15" ht="14.1" customHeight="1" x14ac:dyDescent="0.2">
      <c r="E6" s="62"/>
      <c r="F6" s="62"/>
      <c r="G6" s="62"/>
      <c r="H6" s="62"/>
      <c r="I6" s="62"/>
      <c r="J6" s="62"/>
      <c r="K6" s="73" t="s">
        <v>166</v>
      </c>
      <c r="M6" s="329"/>
    </row>
    <row r="7" spans="1:15" ht="3" customHeight="1" x14ac:dyDescent="0.25">
      <c r="J7" s="52"/>
      <c r="K7" s="82"/>
      <c r="M7" s="329"/>
      <c r="O7" s="82"/>
    </row>
    <row r="8" spans="1:15" s="77" customFormat="1" ht="15.95" customHeight="1" x14ac:dyDescent="0.25">
      <c r="A8" s="191" t="s">
        <v>145</v>
      </c>
      <c r="B8" s="191"/>
      <c r="C8" s="191"/>
      <c r="D8" s="191"/>
      <c r="E8" s="191"/>
      <c r="F8" s="191"/>
      <c r="G8" s="191"/>
      <c r="H8" s="191"/>
      <c r="I8" s="191"/>
      <c r="J8" s="191"/>
      <c r="K8" s="191"/>
      <c r="M8" s="329"/>
    </row>
    <row r="9" spans="1:15" ht="3" customHeight="1" x14ac:dyDescent="0.25">
      <c r="A9" s="192"/>
      <c r="B9" s="192"/>
      <c r="C9" s="192"/>
      <c r="D9" s="192"/>
      <c r="E9" s="192"/>
      <c r="F9" s="192"/>
      <c r="G9" s="192"/>
      <c r="H9" s="192"/>
      <c r="I9" s="192"/>
      <c r="J9" s="192"/>
      <c r="K9" s="192"/>
      <c r="M9" s="329"/>
    </row>
    <row r="10" spans="1:15" s="77" customFormat="1" ht="14.1" customHeight="1" x14ac:dyDescent="0.25">
      <c r="A10" s="193" t="s">
        <v>275</v>
      </c>
      <c r="B10" s="193"/>
      <c r="C10" s="193"/>
      <c r="D10" s="193"/>
      <c r="E10" s="193"/>
      <c r="F10" s="193"/>
      <c r="G10" s="193"/>
      <c r="H10" s="193"/>
      <c r="I10" s="193"/>
      <c r="J10" s="193"/>
      <c r="K10" s="193"/>
      <c r="M10" s="329"/>
    </row>
    <row r="11" spans="1:15" ht="3" customHeight="1" x14ac:dyDescent="0.25">
      <c r="A11" s="197"/>
      <c r="B11" s="197"/>
      <c r="C11" s="197"/>
      <c r="D11" s="197"/>
      <c r="E11" s="197"/>
      <c r="F11" s="197"/>
      <c r="G11" s="197"/>
      <c r="H11" s="197"/>
      <c r="I11" s="197"/>
      <c r="J11" s="197"/>
      <c r="K11" s="197"/>
    </row>
    <row r="12" spans="1:15" ht="15.95" customHeight="1" x14ac:dyDescent="0.25">
      <c r="A12" s="198" t="s">
        <v>274</v>
      </c>
      <c r="B12" s="198"/>
      <c r="C12" s="198"/>
      <c r="D12" s="198"/>
      <c r="E12" s="198"/>
      <c r="F12" s="198"/>
      <c r="G12" s="198"/>
      <c r="H12" s="198"/>
      <c r="I12" s="198"/>
      <c r="J12" s="198"/>
      <c r="K12" s="198"/>
      <c r="M12" s="331" t="s">
        <v>278</v>
      </c>
      <c r="O12" s="43"/>
    </row>
    <row r="13" spans="1:15" ht="9.9499999999999993" customHeight="1" x14ac:dyDescent="0.25">
      <c r="A13" s="195"/>
      <c r="B13" s="195"/>
      <c r="C13" s="195"/>
      <c r="D13" s="195"/>
      <c r="E13" s="195"/>
      <c r="F13" s="195"/>
      <c r="G13" s="195"/>
      <c r="H13" s="195"/>
      <c r="I13" s="195"/>
      <c r="J13" s="195"/>
      <c r="K13" s="195"/>
      <c r="M13" s="331" t="s">
        <v>279</v>
      </c>
    </row>
    <row r="14" spans="1:15" ht="9.9499999999999993" customHeight="1" x14ac:dyDescent="0.25">
      <c r="A14" s="172"/>
      <c r="B14" s="172"/>
      <c r="C14" s="172"/>
      <c r="D14" s="172"/>
      <c r="E14" s="172"/>
      <c r="F14" s="172"/>
      <c r="G14" s="172"/>
      <c r="H14" s="172"/>
      <c r="I14" s="172"/>
      <c r="J14" s="172"/>
      <c r="K14" s="172"/>
      <c r="M14" s="332" t="s">
        <v>276</v>
      </c>
    </row>
    <row r="15" spans="1:15" ht="12.75" customHeight="1" x14ac:dyDescent="0.25">
      <c r="A15" s="164" t="s">
        <v>183</v>
      </c>
      <c r="B15" s="164"/>
      <c r="C15" s="164"/>
      <c r="D15" s="164"/>
      <c r="E15" s="164"/>
      <c r="F15" s="164"/>
      <c r="G15" s="164"/>
      <c r="H15" s="164"/>
      <c r="I15" s="164"/>
      <c r="J15" s="164"/>
      <c r="K15" s="164"/>
      <c r="M15" s="331" t="s">
        <v>275</v>
      </c>
      <c r="O15" s="45"/>
    </row>
    <row r="16" spans="1:15" s="3" customFormat="1" ht="5.0999999999999996" customHeight="1" x14ac:dyDescent="0.25">
      <c r="A16" s="164"/>
      <c r="B16" s="164"/>
      <c r="C16" s="164"/>
      <c r="D16" s="164"/>
      <c r="E16" s="164"/>
      <c r="F16" s="164"/>
      <c r="G16" s="164"/>
      <c r="H16" s="164"/>
      <c r="I16" s="164"/>
      <c r="J16" s="164"/>
      <c r="K16" s="164"/>
      <c r="M16" s="333"/>
    </row>
    <row r="17" spans="1:15" ht="38.1" customHeight="1" x14ac:dyDescent="0.25">
      <c r="A17" s="171" t="s">
        <v>168</v>
      </c>
      <c r="B17" s="171"/>
      <c r="C17" s="171"/>
      <c r="D17" s="171"/>
      <c r="E17" s="171"/>
      <c r="F17" s="171"/>
      <c r="G17" s="171"/>
      <c r="H17" s="171"/>
      <c r="I17" s="171"/>
      <c r="J17" s="171"/>
      <c r="K17" s="171"/>
      <c r="M17" s="334"/>
      <c r="O17" s="64"/>
    </row>
    <row r="18" spans="1:15" ht="8.1" customHeight="1" x14ac:dyDescent="0.25">
      <c r="A18" s="172"/>
      <c r="B18" s="172"/>
      <c r="C18" s="172"/>
      <c r="D18" s="172"/>
      <c r="E18" s="172"/>
      <c r="F18" s="172"/>
      <c r="G18" s="172"/>
      <c r="H18" s="172"/>
      <c r="I18" s="172"/>
      <c r="J18" s="172"/>
      <c r="K18" s="172"/>
      <c r="M18" s="334"/>
    </row>
    <row r="19" spans="1:15" s="60" customFormat="1" ht="12.75" customHeight="1" x14ac:dyDescent="0.25">
      <c r="A19" s="83" t="s">
        <v>0</v>
      </c>
      <c r="B19" s="194" t="s">
        <v>41</v>
      </c>
      <c r="C19" s="194"/>
      <c r="D19" s="194"/>
      <c r="E19" s="194"/>
      <c r="F19" s="194"/>
      <c r="G19" s="194"/>
      <c r="H19" s="194"/>
      <c r="I19" s="194"/>
      <c r="J19" s="194"/>
      <c r="K19" s="194"/>
      <c r="M19" s="335"/>
    </row>
    <row r="20" spans="1:15" s="3" customFormat="1" ht="5.0999999999999996" customHeight="1" x14ac:dyDescent="0.25">
      <c r="A20" s="164"/>
      <c r="B20" s="164"/>
      <c r="C20" s="164"/>
      <c r="D20" s="164"/>
      <c r="E20" s="164"/>
      <c r="F20" s="164"/>
      <c r="G20" s="164"/>
      <c r="H20" s="164"/>
      <c r="I20" s="164"/>
      <c r="J20" s="164"/>
      <c r="K20" s="164"/>
      <c r="M20" s="333"/>
    </row>
    <row r="21" spans="1:15" s="3" customFormat="1" ht="12.75" customHeight="1" x14ac:dyDescent="0.25">
      <c r="A21" s="164" t="s">
        <v>198</v>
      </c>
      <c r="B21" s="164"/>
      <c r="C21" s="164"/>
      <c r="D21" s="164"/>
      <c r="E21" s="164"/>
      <c r="F21" s="164"/>
      <c r="G21" s="164"/>
      <c r="H21" s="164"/>
      <c r="I21" s="164"/>
      <c r="J21" s="164"/>
      <c r="K21" s="164"/>
      <c r="M21" s="331" t="s">
        <v>277</v>
      </c>
    </row>
    <row r="22" spans="1:15" s="141" customFormat="1" ht="14.1" customHeight="1" x14ac:dyDescent="0.25">
      <c r="A22" s="196" t="str">
        <f>M12</f>
        <v>Radovi na obnovi cjevovoda Ivkom–vode d.o.o. – interventno zbog klizišta.</v>
      </c>
      <c r="B22" s="196"/>
      <c r="C22" s="196"/>
      <c r="D22" s="196"/>
      <c r="E22" s="196"/>
      <c r="F22" s="196"/>
      <c r="G22" s="196"/>
      <c r="H22" s="196"/>
      <c r="I22" s="196"/>
      <c r="J22" s="196"/>
      <c r="K22" s="196"/>
      <c r="M22" s="336"/>
    </row>
    <row r="23" spans="1:15" s="3" customFormat="1" ht="5.0999999999999996" customHeight="1" x14ac:dyDescent="0.25">
      <c r="A23" s="164"/>
      <c r="B23" s="164"/>
      <c r="C23" s="164"/>
      <c r="D23" s="164"/>
      <c r="E23" s="164"/>
      <c r="F23" s="164"/>
      <c r="G23" s="164"/>
      <c r="H23" s="164"/>
      <c r="I23" s="164"/>
      <c r="J23" s="164"/>
      <c r="K23" s="164"/>
      <c r="M23" s="72"/>
    </row>
    <row r="24" spans="1:15" s="3" customFormat="1" ht="12.75" customHeight="1" x14ac:dyDescent="0.25">
      <c r="A24" s="171" t="s">
        <v>138</v>
      </c>
      <c r="B24" s="171"/>
      <c r="C24" s="171"/>
      <c r="D24" s="171"/>
      <c r="E24" s="171"/>
      <c r="F24" s="171"/>
      <c r="G24" s="171"/>
      <c r="H24" s="171"/>
      <c r="I24" s="171"/>
      <c r="J24" s="171"/>
      <c r="K24" s="171"/>
      <c r="M24" s="337"/>
    </row>
    <row r="25" spans="1:15" s="14" customFormat="1" ht="26.1" customHeight="1" x14ac:dyDescent="0.25">
      <c r="A25" s="171" t="s">
        <v>169</v>
      </c>
      <c r="B25" s="171"/>
      <c r="C25" s="171"/>
      <c r="D25" s="171"/>
      <c r="E25" s="171"/>
      <c r="F25" s="171"/>
      <c r="G25" s="171"/>
      <c r="H25" s="171"/>
      <c r="I25" s="171"/>
      <c r="J25" s="171"/>
      <c r="K25" s="171"/>
      <c r="M25" s="338"/>
      <c r="O25" s="63"/>
    </row>
    <row r="26" spans="1:15" s="60" customFormat="1" ht="12.75" customHeight="1" x14ac:dyDescent="0.25">
      <c r="A26" s="153" t="s">
        <v>154</v>
      </c>
      <c r="B26" s="187" t="s">
        <v>159</v>
      </c>
      <c r="C26" s="187"/>
      <c r="D26" s="187"/>
      <c r="E26" s="187"/>
      <c r="F26" s="187"/>
      <c r="G26" s="187"/>
      <c r="H26" s="187"/>
      <c r="I26" s="187"/>
      <c r="J26" s="187"/>
      <c r="K26" s="187"/>
      <c r="M26" s="335"/>
      <c r="O26" s="70"/>
    </row>
    <row r="27" spans="1:15" s="60" customFormat="1" ht="12.75" customHeight="1" x14ac:dyDescent="0.25">
      <c r="A27" s="151"/>
      <c r="B27" s="153" t="s">
        <v>0</v>
      </c>
      <c r="C27" s="171" t="s">
        <v>193</v>
      </c>
      <c r="D27" s="171"/>
      <c r="E27" s="171"/>
      <c r="F27" s="171"/>
      <c r="G27" s="171"/>
      <c r="H27" s="171"/>
      <c r="I27" s="171"/>
      <c r="J27" s="171"/>
      <c r="K27" s="171"/>
      <c r="M27" s="335"/>
      <c r="O27" s="70"/>
    </row>
    <row r="28" spans="1:15" s="60" customFormat="1" ht="12.75" customHeight="1" x14ac:dyDescent="0.25">
      <c r="A28" s="151"/>
      <c r="B28" s="153" t="s">
        <v>1</v>
      </c>
      <c r="C28" s="171" t="s">
        <v>194</v>
      </c>
      <c r="D28" s="171"/>
      <c r="E28" s="171"/>
      <c r="F28" s="171"/>
      <c r="G28" s="171"/>
      <c r="H28" s="171"/>
      <c r="I28" s="171"/>
      <c r="J28" s="171"/>
      <c r="K28" s="171"/>
      <c r="M28" s="335"/>
      <c r="O28" s="70"/>
    </row>
    <row r="29" spans="1:15" s="60" customFormat="1" ht="26.1" customHeight="1" x14ac:dyDescent="0.25">
      <c r="A29" s="151"/>
      <c r="B29" s="154" t="s">
        <v>2</v>
      </c>
      <c r="C29" s="171" t="s">
        <v>195</v>
      </c>
      <c r="D29" s="171"/>
      <c r="E29" s="171"/>
      <c r="F29" s="171"/>
      <c r="G29" s="171"/>
      <c r="H29" s="171"/>
      <c r="I29" s="171"/>
      <c r="J29" s="171"/>
      <c r="K29" s="171"/>
      <c r="M29" s="335"/>
      <c r="O29" s="70"/>
    </row>
    <row r="30" spans="1:15" s="60" customFormat="1" ht="12.75" customHeight="1" x14ac:dyDescent="0.25">
      <c r="A30" s="151"/>
      <c r="B30" s="153" t="s">
        <v>3</v>
      </c>
      <c r="C30" s="171" t="s">
        <v>196</v>
      </c>
      <c r="D30" s="171"/>
      <c r="E30" s="171"/>
      <c r="F30" s="171"/>
      <c r="G30" s="171"/>
      <c r="H30" s="171"/>
      <c r="I30" s="171"/>
      <c r="J30" s="171"/>
      <c r="K30" s="171"/>
      <c r="M30" s="335"/>
      <c r="O30" s="70"/>
    </row>
    <row r="31" spans="1:15" s="60" customFormat="1" ht="38.1" customHeight="1" x14ac:dyDescent="0.25">
      <c r="A31" s="154" t="s">
        <v>155</v>
      </c>
      <c r="B31" s="171" t="s">
        <v>160</v>
      </c>
      <c r="C31" s="171"/>
      <c r="D31" s="171"/>
      <c r="E31" s="171"/>
      <c r="F31" s="171"/>
      <c r="G31" s="171"/>
      <c r="H31" s="171"/>
      <c r="I31" s="171"/>
      <c r="J31" s="171"/>
      <c r="K31" s="171"/>
      <c r="M31" s="335"/>
      <c r="O31" s="70"/>
    </row>
    <row r="32" spans="1:15" s="60" customFormat="1" ht="26.1" customHeight="1" x14ac:dyDescent="0.25">
      <c r="A32" s="152"/>
      <c r="B32" s="171" t="s">
        <v>157</v>
      </c>
      <c r="C32" s="171"/>
      <c r="D32" s="171"/>
      <c r="E32" s="171"/>
      <c r="F32" s="171"/>
      <c r="G32" s="171"/>
      <c r="H32" s="171"/>
      <c r="I32" s="171"/>
      <c r="J32" s="171"/>
      <c r="K32" s="171"/>
      <c r="M32" s="335"/>
      <c r="O32" s="70"/>
    </row>
    <row r="33" spans="1:15" s="14" customFormat="1" ht="26.1" customHeight="1" x14ac:dyDescent="0.25">
      <c r="A33" s="188" t="s">
        <v>184</v>
      </c>
      <c r="B33" s="188"/>
      <c r="C33" s="188"/>
      <c r="D33" s="188"/>
      <c r="E33" s="188"/>
      <c r="F33" s="188"/>
      <c r="G33" s="188"/>
      <c r="H33" s="188"/>
      <c r="I33" s="188"/>
      <c r="J33" s="188"/>
      <c r="K33" s="188"/>
      <c r="M33" s="338"/>
      <c r="O33" s="63"/>
    </row>
    <row r="34" spans="1:15" s="3" customFormat="1" ht="5.0999999999999996" customHeight="1" x14ac:dyDescent="0.25">
      <c r="A34" s="164"/>
      <c r="B34" s="164"/>
      <c r="C34" s="164"/>
      <c r="D34" s="164"/>
      <c r="E34" s="164"/>
      <c r="F34" s="164"/>
      <c r="G34" s="164"/>
      <c r="H34" s="164"/>
      <c r="I34" s="164"/>
      <c r="J34" s="164"/>
      <c r="K34" s="164"/>
      <c r="M34" s="72"/>
    </row>
    <row r="35" spans="1:15" s="3" customFormat="1" ht="12.75" customHeight="1" x14ac:dyDescent="0.25">
      <c r="A35" s="164" t="s">
        <v>42</v>
      </c>
      <c r="B35" s="164"/>
      <c r="C35" s="164"/>
      <c r="D35" s="164"/>
      <c r="E35" s="164"/>
      <c r="F35" s="164"/>
      <c r="G35" s="164"/>
      <c r="H35" s="164"/>
      <c r="I35" s="164"/>
      <c r="J35" s="164"/>
      <c r="K35" s="164"/>
      <c r="M35" s="337"/>
    </row>
    <row r="36" spans="1:15" s="3" customFormat="1" ht="12.75" customHeight="1" x14ac:dyDescent="0.25">
      <c r="A36" s="164" t="s">
        <v>199</v>
      </c>
      <c r="B36" s="164"/>
      <c r="C36" s="164"/>
      <c r="D36" s="164"/>
      <c r="E36" s="164"/>
      <c r="F36" s="164"/>
      <c r="G36" s="164"/>
      <c r="H36" s="164"/>
      <c r="I36" s="164"/>
      <c r="J36" s="164"/>
      <c r="K36" s="164"/>
      <c r="M36" s="337"/>
    </row>
    <row r="37" spans="1:15" s="3" customFormat="1" ht="5.0999999999999996" customHeight="1" x14ac:dyDescent="0.25">
      <c r="A37" s="164"/>
      <c r="B37" s="164"/>
      <c r="C37" s="164"/>
      <c r="D37" s="164"/>
      <c r="E37" s="164"/>
      <c r="F37" s="164"/>
      <c r="G37" s="164"/>
      <c r="H37" s="164"/>
      <c r="I37" s="164"/>
      <c r="J37" s="164"/>
      <c r="K37" s="164"/>
      <c r="M37" s="72"/>
    </row>
    <row r="38" spans="1:15" s="3" customFormat="1" ht="12.75" customHeight="1" x14ac:dyDescent="0.25">
      <c r="A38" s="164" t="s">
        <v>43</v>
      </c>
      <c r="B38" s="164"/>
      <c r="C38" s="164"/>
      <c r="D38" s="164"/>
      <c r="E38" s="164"/>
      <c r="F38" s="164"/>
      <c r="G38" s="164"/>
      <c r="H38" s="164"/>
      <c r="I38" s="164"/>
      <c r="J38" s="164"/>
      <c r="K38" s="164"/>
      <c r="M38" s="337"/>
    </row>
    <row r="39" spans="1:15" s="3" customFormat="1" ht="12.75" customHeight="1" x14ac:dyDescent="0.25">
      <c r="A39" s="180" t="s">
        <v>280</v>
      </c>
      <c r="B39" s="180"/>
      <c r="C39" s="180"/>
      <c r="D39" s="180"/>
      <c r="E39" s="180"/>
      <c r="F39" s="180"/>
      <c r="G39" s="180"/>
      <c r="H39" s="180"/>
      <c r="I39" s="180"/>
      <c r="J39" s="180"/>
      <c r="K39" s="180"/>
      <c r="M39" s="337"/>
    </row>
    <row r="40" spans="1:15" ht="8.1" customHeight="1" x14ac:dyDescent="0.25">
      <c r="A40" s="182"/>
      <c r="B40" s="182"/>
      <c r="C40" s="182"/>
      <c r="D40" s="182"/>
      <c r="E40" s="182"/>
      <c r="F40" s="182"/>
      <c r="G40" s="182"/>
      <c r="H40" s="182"/>
      <c r="I40" s="182"/>
      <c r="J40" s="182"/>
      <c r="K40" s="182"/>
      <c r="M40" s="339"/>
    </row>
    <row r="41" spans="1:15" s="60" customFormat="1" ht="12.75" customHeight="1" x14ac:dyDescent="0.25">
      <c r="A41" s="158" t="s">
        <v>1</v>
      </c>
      <c r="B41" s="199" t="s">
        <v>132</v>
      </c>
      <c r="C41" s="199"/>
      <c r="D41" s="199"/>
      <c r="E41" s="199"/>
      <c r="F41" s="199"/>
      <c r="G41" s="199"/>
      <c r="H41" s="199"/>
      <c r="I41" s="199"/>
      <c r="J41" s="199"/>
      <c r="K41" s="199"/>
      <c r="M41" s="335"/>
    </row>
    <row r="42" spans="1:15" s="3" customFormat="1" ht="3.95" customHeight="1" x14ac:dyDescent="0.25">
      <c r="A42" s="171"/>
      <c r="B42" s="171"/>
      <c r="C42" s="171"/>
      <c r="D42" s="171"/>
      <c r="E42" s="171"/>
      <c r="F42" s="171"/>
      <c r="G42" s="171"/>
      <c r="H42" s="171"/>
      <c r="I42" s="171"/>
      <c r="J42" s="171"/>
      <c r="K42" s="171"/>
      <c r="M42" s="72"/>
    </row>
    <row r="43" spans="1:15" s="3" customFormat="1" ht="12.75" customHeight="1" x14ac:dyDescent="0.25">
      <c r="A43" s="171" t="s">
        <v>44</v>
      </c>
      <c r="B43" s="171"/>
      <c r="C43" s="171"/>
      <c r="D43" s="171"/>
      <c r="E43" s="171"/>
      <c r="F43" s="171"/>
      <c r="G43" s="171"/>
      <c r="H43" s="171"/>
      <c r="I43" s="171"/>
      <c r="J43" s="171"/>
      <c r="K43" s="171"/>
      <c r="M43" s="337"/>
    </row>
    <row r="44" spans="1:15" s="14" customFormat="1" ht="26.1" customHeight="1" x14ac:dyDescent="0.25">
      <c r="A44" s="165" t="s">
        <v>200</v>
      </c>
      <c r="B44" s="165"/>
      <c r="C44" s="165"/>
      <c r="D44" s="165"/>
      <c r="E44" s="165"/>
      <c r="F44" s="165"/>
      <c r="G44" s="165"/>
      <c r="H44" s="165"/>
      <c r="I44" s="165"/>
      <c r="J44" s="165"/>
      <c r="K44" s="165"/>
      <c r="M44" s="340"/>
    </row>
    <row r="45" spans="1:15" s="3" customFormat="1" ht="3" customHeight="1" x14ac:dyDescent="0.25">
      <c r="A45" s="165"/>
      <c r="B45" s="165"/>
      <c r="C45" s="165"/>
      <c r="D45" s="165"/>
      <c r="E45" s="165"/>
      <c r="F45" s="165"/>
      <c r="G45" s="165"/>
      <c r="H45" s="165"/>
      <c r="I45" s="165"/>
      <c r="J45" s="165"/>
      <c r="K45" s="165"/>
      <c r="M45" s="72"/>
    </row>
    <row r="46" spans="1:15" s="3" customFormat="1" ht="12.75" customHeight="1" x14ac:dyDescent="0.25">
      <c r="A46" s="165" t="s">
        <v>117</v>
      </c>
      <c r="B46" s="165"/>
      <c r="C46" s="165"/>
      <c r="D46" s="165"/>
      <c r="E46" s="165"/>
      <c r="F46" s="165"/>
      <c r="G46" s="165"/>
      <c r="H46" s="165"/>
      <c r="I46" s="165"/>
      <c r="J46" s="165"/>
      <c r="K46" s="165"/>
      <c r="M46" s="337"/>
    </row>
    <row r="47" spans="1:15" s="3" customFormat="1" ht="26.1" customHeight="1" x14ac:dyDescent="0.25">
      <c r="A47" s="165" t="s">
        <v>123</v>
      </c>
      <c r="B47" s="165"/>
      <c r="C47" s="165"/>
      <c r="D47" s="165"/>
      <c r="E47" s="165"/>
      <c r="F47" s="165"/>
      <c r="G47" s="165"/>
      <c r="H47" s="165"/>
      <c r="I47" s="165"/>
      <c r="J47" s="165"/>
      <c r="K47" s="165"/>
      <c r="M47" s="337"/>
    </row>
    <row r="48" spans="1:15" s="3" customFormat="1" ht="3" customHeight="1" x14ac:dyDescent="0.25">
      <c r="A48" s="171"/>
      <c r="B48" s="171"/>
      <c r="C48" s="171"/>
      <c r="D48" s="171"/>
      <c r="E48" s="171"/>
      <c r="F48" s="171"/>
      <c r="G48" s="171"/>
      <c r="H48" s="171"/>
      <c r="I48" s="171"/>
      <c r="J48" s="171"/>
      <c r="K48" s="171"/>
      <c r="M48" s="72"/>
    </row>
    <row r="49" spans="1:13" s="3" customFormat="1" ht="12.75" customHeight="1" x14ac:dyDescent="0.25">
      <c r="A49" s="171" t="s">
        <v>220</v>
      </c>
      <c r="B49" s="171"/>
      <c r="C49" s="171"/>
      <c r="D49" s="171"/>
      <c r="E49" s="171"/>
      <c r="F49" s="171"/>
      <c r="G49" s="171"/>
      <c r="H49" s="171"/>
      <c r="I49" s="171"/>
      <c r="J49" s="171"/>
      <c r="K49" s="171"/>
      <c r="M49" s="337"/>
    </row>
    <row r="50" spans="1:13" s="3" customFormat="1" ht="38.1" customHeight="1" x14ac:dyDescent="0.25">
      <c r="A50" s="165" t="s">
        <v>263</v>
      </c>
      <c r="B50" s="165"/>
      <c r="C50" s="165"/>
      <c r="D50" s="165"/>
      <c r="E50" s="165"/>
      <c r="F50" s="165"/>
      <c r="G50" s="165"/>
      <c r="H50" s="165"/>
      <c r="I50" s="165"/>
      <c r="J50" s="165"/>
      <c r="K50" s="165"/>
      <c r="M50" s="337"/>
    </row>
    <row r="51" spans="1:13" s="3" customFormat="1" ht="3" customHeight="1" x14ac:dyDescent="0.25">
      <c r="A51" s="171"/>
      <c r="B51" s="171"/>
      <c r="C51" s="171"/>
      <c r="D51" s="171"/>
      <c r="E51" s="171"/>
      <c r="F51" s="171"/>
      <c r="G51" s="171"/>
      <c r="H51" s="171"/>
      <c r="I51" s="171"/>
      <c r="J51" s="171"/>
      <c r="K51" s="171"/>
      <c r="M51" s="72"/>
    </row>
    <row r="52" spans="1:13" s="3" customFormat="1" ht="12.75" customHeight="1" x14ac:dyDescent="0.25">
      <c r="A52" s="171" t="s">
        <v>45</v>
      </c>
      <c r="B52" s="171"/>
      <c r="C52" s="171"/>
      <c r="D52" s="171"/>
      <c r="E52" s="171"/>
      <c r="F52" s="171"/>
      <c r="G52" s="171"/>
      <c r="H52" s="171"/>
      <c r="I52" s="171"/>
      <c r="J52" s="171"/>
      <c r="K52" s="171"/>
      <c r="M52" s="337"/>
    </row>
    <row r="53" spans="1:13" s="3" customFormat="1" ht="12.75" customHeight="1" x14ac:dyDescent="0.25">
      <c r="A53" s="171" t="s">
        <v>260</v>
      </c>
      <c r="B53" s="171"/>
      <c r="C53" s="171"/>
      <c r="D53" s="171"/>
      <c r="E53" s="171"/>
      <c r="F53" s="171"/>
      <c r="G53" s="171"/>
      <c r="H53" s="171"/>
      <c r="I53" s="171"/>
      <c r="J53" s="171"/>
      <c r="K53" s="171"/>
      <c r="M53" s="337"/>
    </row>
    <row r="54" spans="1:13" s="3" customFormat="1" ht="3" customHeight="1" x14ac:dyDescent="0.25">
      <c r="A54" s="171"/>
      <c r="B54" s="171"/>
      <c r="C54" s="171"/>
      <c r="D54" s="171"/>
      <c r="E54" s="171"/>
      <c r="F54" s="171"/>
      <c r="G54" s="171"/>
      <c r="H54" s="171"/>
      <c r="I54" s="171"/>
      <c r="J54" s="171"/>
      <c r="K54" s="171"/>
      <c r="M54" s="72"/>
    </row>
    <row r="55" spans="1:13" s="3" customFormat="1" ht="12.75" customHeight="1" x14ac:dyDescent="0.25">
      <c r="A55" s="171" t="s">
        <v>46</v>
      </c>
      <c r="B55" s="171"/>
      <c r="C55" s="171"/>
      <c r="D55" s="171"/>
      <c r="E55" s="171"/>
      <c r="F55" s="171"/>
      <c r="G55" s="171"/>
      <c r="H55" s="171"/>
      <c r="I55" s="171"/>
      <c r="J55" s="171"/>
      <c r="K55" s="171"/>
      <c r="M55" s="337"/>
    </row>
    <row r="56" spans="1:13" s="3" customFormat="1" ht="12.75" customHeight="1" x14ac:dyDescent="0.25">
      <c r="A56" s="171" t="s">
        <v>116</v>
      </c>
      <c r="B56" s="171"/>
      <c r="C56" s="171"/>
      <c r="D56" s="171"/>
      <c r="E56" s="171"/>
      <c r="F56" s="171"/>
      <c r="G56" s="171"/>
      <c r="H56" s="171"/>
      <c r="I56" s="171"/>
      <c r="J56" s="171"/>
      <c r="K56" s="171"/>
      <c r="M56" s="337"/>
    </row>
    <row r="57" spans="1:13" s="3" customFormat="1" ht="3" customHeight="1" x14ac:dyDescent="0.25">
      <c r="A57" s="171"/>
      <c r="B57" s="171"/>
      <c r="C57" s="171"/>
      <c r="D57" s="171"/>
      <c r="E57" s="171"/>
      <c r="F57" s="171"/>
      <c r="G57" s="171"/>
      <c r="H57" s="171"/>
      <c r="I57" s="171"/>
      <c r="J57" s="171"/>
      <c r="K57" s="171"/>
      <c r="M57" s="72"/>
    </row>
    <row r="58" spans="1:13" s="3" customFormat="1" ht="12.75" customHeight="1" x14ac:dyDescent="0.25">
      <c r="A58" s="171" t="s">
        <v>96</v>
      </c>
      <c r="B58" s="171"/>
      <c r="C58" s="171"/>
      <c r="D58" s="171"/>
      <c r="E58" s="171"/>
      <c r="F58" s="171"/>
      <c r="G58" s="171"/>
      <c r="H58" s="171"/>
      <c r="I58" s="171"/>
      <c r="J58" s="171"/>
      <c r="K58" s="171"/>
      <c r="M58" s="337"/>
    </row>
    <row r="59" spans="1:13" s="3" customFormat="1" ht="12.75" customHeight="1" x14ac:dyDescent="0.25">
      <c r="A59" s="165" t="s">
        <v>256</v>
      </c>
      <c r="B59" s="165"/>
      <c r="C59" s="165"/>
      <c r="D59" s="165"/>
      <c r="E59" s="165"/>
      <c r="F59" s="165"/>
      <c r="G59" s="165"/>
      <c r="H59" s="165"/>
      <c r="I59" s="165"/>
      <c r="J59" s="165"/>
      <c r="K59" s="165"/>
      <c r="M59" s="337"/>
    </row>
    <row r="60" spans="1:13" s="3" customFormat="1" ht="3" customHeight="1" x14ac:dyDescent="0.25">
      <c r="A60" s="171"/>
      <c r="B60" s="171"/>
      <c r="C60" s="171"/>
      <c r="D60" s="171"/>
      <c r="E60" s="171"/>
      <c r="F60" s="171"/>
      <c r="G60" s="171"/>
      <c r="H60" s="171"/>
      <c r="I60" s="171"/>
      <c r="J60" s="171"/>
      <c r="K60" s="171"/>
      <c r="M60" s="72"/>
    </row>
    <row r="61" spans="1:13" s="3" customFormat="1" ht="12.75" customHeight="1" x14ac:dyDescent="0.25">
      <c r="A61" s="171" t="s">
        <v>47</v>
      </c>
      <c r="B61" s="171"/>
      <c r="C61" s="171"/>
      <c r="D61" s="171"/>
      <c r="E61" s="171"/>
      <c r="F61" s="171"/>
      <c r="G61" s="171"/>
      <c r="H61" s="171"/>
      <c r="I61" s="171"/>
      <c r="J61" s="171"/>
      <c r="K61" s="171"/>
      <c r="M61" s="337"/>
    </row>
    <row r="62" spans="1:13" s="3" customFormat="1" ht="26.1" customHeight="1" x14ac:dyDescent="0.25">
      <c r="A62" s="171" t="s">
        <v>201</v>
      </c>
      <c r="B62" s="171"/>
      <c r="C62" s="171"/>
      <c r="D62" s="171"/>
      <c r="E62" s="171"/>
      <c r="F62" s="171"/>
      <c r="G62" s="171"/>
      <c r="H62" s="171"/>
      <c r="I62" s="171"/>
      <c r="J62" s="171"/>
      <c r="K62" s="171"/>
      <c r="M62" s="337"/>
    </row>
    <row r="63" spans="1:13" s="3" customFormat="1" ht="5.0999999999999996" customHeight="1" x14ac:dyDescent="0.25">
      <c r="A63" s="171"/>
      <c r="B63" s="171"/>
      <c r="C63" s="171"/>
      <c r="D63" s="171"/>
      <c r="E63" s="171"/>
      <c r="F63" s="171"/>
      <c r="G63" s="171"/>
      <c r="H63" s="171"/>
      <c r="I63" s="171"/>
      <c r="J63" s="171"/>
      <c r="K63" s="171"/>
      <c r="M63" s="72"/>
    </row>
    <row r="64" spans="1:13" s="3" customFormat="1" ht="12.75" customHeight="1" x14ac:dyDescent="0.25">
      <c r="A64" s="171" t="s">
        <v>48</v>
      </c>
      <c r="B64" s="171"/>
      <c r="C64" s="171"/>
      <c r="D64" s="171"/>
      <c r="E64" s="171"/>
      <c r="F64" s="171"/>
      <c r="G64" s="171"/>
      <c r="H64" s="171"/>
      <c r="I64" s="171"/>
      <c r="J64" s="171"/>
      <c r="K64" s="171"/>
      <c r="M64" s="337"/>
    </row>
    <row r="65" spans="1:23" s="3" customFormat="1" ht="12.75" customHeight="1" x14ac:dyDescent="0.25">
      <c r="A65" s="171" t="s">
        <v>179</v>
      </c>
      <c r="B65" s="171"/>
      <c r="C65" s="171"/>
      <c r="D65" s="171"/>
      <c r="E65" s="171"/>
      <c r="F65" s="171"/>
      <c r="G65" s="171"/>
      <c r="H65" s="171"/>
      <c r="I65" s="171"/>
      <c r="J65" s="171"/>
      <c r="K65" s="171"/>
      <c r="M65" s="337"/>
    </row>
    <row r="66" spans="1:23" s="3" customFormat="1" ht="5.0999999999999996" customHeight="1" x14ac:dyDescent="0.25">
      <c r="A66" s="171"/>
      <c r="B66" s="171"/>
      <c r="C66" s="171"/>
      <c r="D66" s="171"/>
      <c r="E66" s="171"/>
      <c r="F66" s="171"/>
      <c r="G66" s="171"/>
      <c r="H66" s="171"/>
      <c r="I66" s="171"/>
      <c r="J66" s="171"/>
      <c r="K66" s="171"/>
      <c r="M66" s="72"/>
    </row>
    <row r="67" spans="1:23" s="3" customFormat="1" ht="12.75" customHeight="1" x14ac:dyDescent="0.25">
      <c r="A67" s="171" t="s">
        <v>49</v>
      </c>
      <c r="B67" s="171"/>
      <c r="C67" s="171"/>
      <c r="D67" s="171"/>
      <c r="E67" s="171"/>
      <c r="F67" s="171"/>
      <c r="G67" s="171"/>
      <c r="H67" s="171"/>
      <c r="I67" s="171"/>
      <c r="J67" s="171"/>
      <c r="K67" s="171"/>
      <c r="M67" s="337"/>
    </row>
    <row r="68" spans="1:23" s="3" customFormat="1" ht="26.1" customHeight="1" x14ac:dyDescent="0.25">
      <c r="A68" s="171" t="s">
        <v>201</v>
      </c>
      <c r="B68" s="171"/>
      <c r="C68" s="171"/>
      <c r="D68" s="171"/>
      <c r="E68" s="171"/>
      <c r="F68" s="171"/>
      <c r="G68" s="171"/>
      <c r="H68" s="171"/>
      <c r="I68" s="171"/>
      <c r="J68" s="171"/>
      <c r="K68" s="171"/>
      <c r="M68" s="337"/>
    </row>
    <row r="69" spans="1:23" s="3" customFormat="1" ht="5.0999999999999996" customHeight="1" x14ac:dyDescent="0.25">
      <c r="A69" s="164"/>
      <c r="B69" s="164"/>
      <c r="C69" s="164"/>
      <c r="D69" s="164"/>
      <c r="E69" s="164"/>
      <c r="F69" s="164"/>
      <c r="G69" s="164"/>
      <c r="H69" s="164"/>
      <c r="I69" s="164"/>
      <c r="J69" s="164"/>
      <c r="K69" s="164"/>
      <c r="M69" s="72"/>
      <c r="N69" s="72"/>
      <c r="O69" s="72"/>
      <c r="P69" s="72"/>
      <c r="Q69" s="72"/>
      <c r="R69" s="72"/>
      <c r="S69" s="72"/>
      <c r="T69" s="72"/>
      <c r="U69" s="72"/>
      <c r="V69" s="72"/>
      <c r="W69" s="72"/>
    </row>
    <row r="70" spans="1:23" s="3" customFormat="1" ht="90" customHeight="1" x14ac:dyDescent="0.25">
      <c r="A70" s="171" t="s">
        <v>181</v>
      </c>
      <c r="B70" s="171"/>
      <c r="C70" s="171"/>
      <c r="D70" s="171"/>
      <c r="E70" s="171"/>
      <c r="F70" s="171"/>
      <c r="G70" s="171"/>
      <c r="H70" s="171"/>
      <c r="I70" s="171"/>
      <c r="J70" s="171"/>
      <c r="K70" s="171"/>
      <c r="M70" s="337"/>
      <c r="N70" s="72"/>
      <c r="O70" s="72"/>
      <c r="P70" s="72"/>
      <c r="Q70" s="72"/>
      <c r="R70" s="72"/>
      <c r="S70" s="72"/>
      <c r="T70" s="72"/>
      <c r="U70" s="72"/>
      <c r="V70" s="72"/>
      <c r="W70" s="72"/>
    </row>
    <row r="71" spans="1:23" s="3" customFormat="1" ht="5.0999999999999996" customHeight="1" x14ac:dyDescent="0.25">
      <c r="A71" s="171"/>
      <c r="B71" s="171"/>
      <c r="C71" s="171"/>
      <c r="D71" s="171"/>
      <c r="E71" s="171"/>
      <c r="F71" s="171"/>
      <c r="G71" s="171"/>
      <c r="H71" s="171"/>
      <c r="I71" s="171"/>
      <c r="J71" s="171"/>
      <c r="K71" s="171"/>
      <c r="M71" s="72"/>
      <c r="N71" s="72"/>
      <c r="O71" s="72"/>
      <c r="P71" s="72"/>
      <c r="Q71" s="72"/>
      <c r="R71" s="72"/>
      <c r="S71" s="72"/>
      <c r="T71" s="72"/>
      <c r="U71" s="72"/>
      <c r="V71" s="72"/>
      <c r="W71" s="72"/>
    </row>
    <row r="72" spans="1:23" s="3" customFormat="1" ht="26.1" customHeight="1" x14ac:dyDescent="0.25">
      <c r="A72" s="174" t="s">
        <v>170</v>
      </c>
      <c r="B72" s="174"/>
      <c r="C72" s="174"/>
      <c r="D72" s="174"/>
      <c r="E72" s="174"/>
      <c r="F72" s="174"/>
      <c r="G72" s="174"/>
      <c r="H72" s="174"/>
      <c r="I72" s="174"/>
      <c r="J72" s="174"/>
      <c r="K72" s="174"/>
      <c r="M72" s="337"/>
      <c r="N72" s="72"/>
      <c r="O72" s="72"/>
      <c r="P72" s="72"/>
      <c r="Q72" s="72"/>
      <c r="R72" s="72"/>
      <c r="S72" s="72"/>
      <c r="T72" s="72"/>
      <c r="U72" s="72"/>
      <c r="V72" s="72"/>
      <c r="W72" s="72"/>
    </row>
    <row r="73" spans="1:23" s="3" customFormat="1" ht="5.0999999999999996" customHeight="1" x14ac:dyDescent="0.25">
      <c r="A73" s="164"/>
      <c r="B73" s="164"/>
      <c r="C73" s="164"/>
      <c r="D73" s="164"/>
      <c r="E73" s="164"/>
      <c r="F73" s="164"/>
      <c r="G73" s="164"/>
      <c r="H73" s="164"/>
      <c r="I73" s="164"/>
      <c r="J73" s="164"/>
      <c r="K73" s="164"/>
      <c r="M73" s="72"/>
    </row>
    <row r="74" spans="1:23" s="3" customFormat="1" ht="12.75" customHeight="1" x14ac:dyDescent="0.25">
      <c r="A74" s="164" t="s">
        <v>197</v>
      </c>
      <c r="B74" s="164"/>
      <c r="C74" s="164"/>
      <c r="D74" s="164"/>
      <c r="E74" s="164"/>
      <c r="F74" s="164"/>
      <c r="G74" s="164"/>
      <c r="H74" s="164"/>
      <c r="I74" s="164"/>
      <c r="J74" s="164"/>
      <c r="K74" s="164"/>
      <c r="M74" s="337"/>
    </row>
    <row r="75" spans="1:23" s="3" customFormat="1" ht="12.75" customHeight="1" x14ac:dyDescent="0.25">
      <c r="A75" s="171" t="s">
        <v>180</v>
      </c>
      <c r="B75" s="171"/>
      <c r="C75" s="171"/>
      <c r="D75" s="171"/>
      <c r="E75" s="171"/>
      <c r="F75" s="171"/>
      <c r="G75" s="171"/>
      <c r="H75" s="171"/>
      <c r="I75" s="171"/>
      <c r="J75" s="171"/>
      <c r="K75" s="171"/>
      <c r="M75" s="337"/>
    </row>
    <row r="76" spans="1:23" s="3" customFormat="1" ht="12.75" customHeight="1" x14ac:dyDescent="0.25">
      <c r="A76" s="186" t="str">
        <f>M21</f>
        <v>Radovi na obnovi cjevovoda Ivkom–vode d.o.o. – interventno zbog klizišta,</v>
      </c>
      <c r="B76" s="186"/>
      <c r="C76" s="186"/>
      <c r="D76" s="186"/>
      <c r="E76" s="186"/>
      <c r="F76" s="186"/>
      <c r="G76" s="186"/>
      <c r="H76" s="186"/>
      <c r="I76" s="186"/>
      <c r="J76" s="186"/>
      <c r="K76" s="186"/>
      <c r="M76" s="337"/>
    </row>
    <row r="77" spans="1:23" s="3" customFormat="1" ht="12.75" customHeight="1" x14ac:dyDescent="0.25">
      <c r="A77" s="5" t="s">
        <v>50</v>
      </c>
      <c r="C77" s="186" t="str">
        <f>M14</f>
        <v>JN–27–24.</v>
      </c>
      <c r="D77" s="186"/>
      <c r="M77" s="337"/>
    </row>
    <row r="78" spans="1:23" s="3" customFormat="1" ht="5.0999999999999996" customHeight="1" x14ac:dyDescent="0.25">
      <c r="A78" s="164"/>
      <c r="B78" s="164"/>
      <c r="C78" s="164"/>
      <c r="D78" s="164"/>
      <c r="E78" s="164"/>
      <c r="F78" s="164"/>
      <c r="G78" s="164"/>
      <c r="H78" s="164"/>
      <c r="I78" s="164"/>
      <c r="J78" s="164"/>
      <c r="K78" s="164"/>
      <c r="M78" s="72"/>
      <c r="N78" s="72"/>
      <c r="O78" s="72"/>
      <c r="P78" s="72"/>
      <c r="Q78" s="72"/>
      <c r="R78" s="72"/>
      <c r="S78" s="72"/>
      <c r="T78" s="72"/>
      <c r="U78" s="72"/>
      <c r="V78" s="72"/>
      <c r="W78" s="72"/>
    </row>
    <row r="79" spans="1:23" s="3" customFormat="1" ht="38.1" customHeight="1" x14ac:dyDescent="0.25">
      <c r="A79" s="174" t="s">
        <v>171</v>
      </c>
      <c r="B79" s="174"/>
      <c r="C79" s="174"/>
      <c r="D79" s="174"/>
      <c r="E79" s="174"/>
      <c r="F79" s="174"/>
      <c r="G79" s="174"/>
      <c r="H79" s="174"/>
      <c r="I79" s="174"/>
      <c r="J79" s="174"/>
      <c r="K79" s="174"/>
      <c r="M79" s="337"/>
      <c r="N79" s="72"/>
      <c r="O79" s="72"/>
      <c r="P79" s="72"/>
      <c r="Q79" s="72"/>
      <c r="R79" s="72"/>
      <c r="S79" s="72"/>
      <c r="T79" s="72"/>
      <c r="U79" s="72"/>
      <c r="V79" s="72"/>
      <c r="W79" s="72"/>
    </row>
    <row r="80" spans="1:23" s="3" customFormat="1" ht="5.0999999999999996" customHeight="1" x14ac:dyDescent="0.25">
      <c r="A80" s="164"/>
      <c r="B80" s="164"/>
      <c r="C80" s="164"/>
      <c r="D80" s="164"/>
      <c r="E80" s="164"/>
      <c r="F80" s="164"/>
      <c r="G80" s="164"/>
      <c r="H80" s="164"/>
      <c r="I80" s="164"/>
      <c r="J80" s="164"/>
      <c r="K80" s="164"/>
      <c r="M80" s="72"/>
      <c r="N80" s="72"/>
      <c r="O80" s="72"/>
      <c r="P80" s="72"/>
      <c r="Q80" s="72"/>
      <c r="R80" s="72"/>
      <c r="S80" s="72"/>
      <c r="T80" s="72"/>
      <c r="U80" s="72"/>
      <c r="V80" s="72"/>
      <c r="W80" s="72"/>
    </row>
    <row r="81" spans="1:23" s="3" customFormat="1" ht="12.75" customHeight="1" x14ac:dyDescent="0.25">
      <c r="A81" s="171" t="s">
        <v>163</v>
      </c>
      <c r="B81" s="171"/>
      <c r="C81" s="171"/>
      <c r="D81" s="171"/>
      <c r="E81" s="171"/>
      <c r="F81" s="171"/>
      <c r="G81" s="171"/>
      <c r="H81" s="171"/>
      <c r="I81" s="171"/>
      <c r="J81" s="171"/>
      <c r="K81" s="171"/>
      <c r="M81" s="337"/>
      <c r="N81" s="72"/>
      <c r="O81" s="72"/>
      <c r="P81" s="72"/>
      <c r="Q81" s="72"/>
      <c r="R81" s="72"/>
      <c r="S81" s="72"/>
      <c r="T81" s="72"/>
      <c r="U81" s="72"/>
      <c r="V81" s="72"/>
      <c r="W81" s="72"/>
    </row>
    <row r="82" spans="1:23" s="3" customFormat="1" ht="26.1" customHeight="1" x14ac:dyDescent="0.25">
      <c r="A82" s="171" t="s">
        <v>164</v>
      </c>
      <c r="B82" s="171"/>
      <c r="C82" s="171"/>
      <c r="D82" s="171"/>
      <c r="E82" s="171"/>
      <c r="F82" s="171"/>
      <c r="G82" s="171"/>
      <c r="H82" s="171"/>
      <c r="I82" s="171"/>
      <c r="J82" s="171"/>
      <c r="K82" s="171"/>
      <c r="M82" s="337"/>
      <c r="N82" s="72"/>
      <c r="O82" s="72"/>
      <c r="P82" s="72"/>
      <c r="Q82" s="72"/>
      <c r="R82" s="72"/>
      <c r="S82" s="72"/>
      <c r="T82" s="72"/>
      <c r="U82" s="72"/>
      <c r="V82" s="72"/>
      <c r="W82" s="72"/>
    </row>
    <row r="83" spans="1:23" s="3" customFormat="1" ht="38.1" customHeight="1" x14ac:dyDescent="0.25">
      <c r="A83" s="171" t="s">
        <v>202</v>
      </c>
      <c r="B83" s="171"/>
      <c r="C83" s="171"/>
      <c r="D83" s="171"/>
      <c r="E83" s="171"/>
      <c r="F83" s="171"/>
      <c r="G83" s="171"/>
      <c r="H83" s="171"/>
      <c r="I83" s="171"/>
      <c r="J83" s="171"/>
      <c r="K83" s="171"/>
      <c r="M83" s="337"/>
      <c r="N83" s="72"/>
      <c r="O83" s="72"/>
      <c r="P83" s="72"/>
      <c r="Q83" s="72"/>
      <c r="R83" s="72"/>
      <c r="S83" s="72"/>
      <c r="T83" s="72"/>
      <c r="U83" s="72"/>
      <c r="V83" s="72"/>
      <c r="W83" s="72"/>
    </row>
    <row r="84" spans="1:23" s="3" customFormat="1" ht="5.0999999999999996" customHeight="1" x14ac:dyDescent="0.25">
      <c r="A84" s="171"/>
      <c r="B84" s="171"/>
      <c r="C84" s="171"/>
      <c r="D84" s="171"/>
      <c r="E84" s="171"/>
      <c r="F84" s="171"/>
      <c r="G84" s="171"/>
      <c r="H84" s="171"/>
      <c r="I84" s="171"/>
      <c r="J84" s="171"/>
      <c r="K84" s="171"/>
      <c r="M84" s="72"/>
    </row>
    <row r="85" spans="1:23" s="3" customFormat="1" ht="12.75" customHeight="1" x14ac:dyDescent="0.25">
      <c r="A85" s="171" t="s">
        <v>51</v>
      </c>
      <c r="B85" s="171"/>
      <c r="C85" s="171"/>
      <c r="D85" s="171"/>
      <c r="E85" s="171"/>
      <c r="F85" s="171"/>
      <c r="G85" s="171"/>
      <c r="H85" s="171"/>
      <c r="I85" s="171"/>
      <c r="J85" s="171"/>
      <c r="K85" s="171"/>
      <c r="M85" s="337"/>
    </row>
    <row r="86" spans="1:23" s="3" customFormat="1" ht="12.75" customHeight="1" x14ac:dyDescent="0.25">
      <c r="A86" s="171" t="s">
        <v>52</v>
      </c>
      <c r="B86" s="171"/>
      <c r="C86" s="171"/>
      <c r="D86" s="171"/>
      <c r="E86" s="171"/>
      <c r="F86" s="171"/>
      <c r="G86" s="171"/>
      <c r="H86" s="171"/>
      <c r="I86" s="171"/>
      <c r="J86" s="171"/>
      <c r="K86" s="171"/>
      <c r="M86" s="337"/>
    </row>
    <row r="87" spans="1:23" s="3" customFormat="1" ht="26.1" customHeight="1" x14ac:dyDescent="0.25">
      <c r="A87" s="171" t="s">
        <v>182</v>
      </c>
      <c r="B87" s="171"/>
      <c r="C87" s="171"/>
      <c r="D87" s="171"/>
      <c r="E87" s="171"/>
      <c r="F87" s="171"/>
      <c r="G87" s="171"/>
      <c r="H87" s="171"/>
      <c r="I87" s="171"/>
      <c r="J87" s="171"/>
      <c r="K87" s="171"/>
      <c r="M87" s="337"/>
    </row>
    <row r="88" spans="1:23" s="3" customFormat="1" ht="12.75" customHeight="1" x14ac:dyDescent="0.25">
      <c r="A88" s="174" t="s">
        <v>165</v>
      </c>
      <c r="B88" s="171"/>
      <c r="C88" s="171"/>
      <c r="D88" s="171"/>
      <c r="E88" s="171"/>
      <c r="F88" s="171"/>
      <c r="G88" s="171"/>
      <c r="H88" s="171"/>
      <c r="I88" s="171"/>
      <c r="J88" s="171"/>
      <c r="K88" s="171"/>
      <c r="M88" s="337"/>
    </row>
    <row r="89" spans="1:23" s="3" customFormat="1" ht="5.0999999999999996" customHeight="1" x14ac:dyDescent="0.25">
      <c r="A89" s="171"/>
      <c r="B89" s="171"/>
      <c r="C89" s="171"/>
      <c r="D89" s="171"/>
      <c r="E89" s="171"/>
      <c r="F89" s="171"/>
      <c r="G89" s="171"/>
      <c r="H89" s="171"/>
      <c r="I89" s="171"/>
      <c r="J89" s="171"/>
      <c r="K89" s="171"/>
      <c r="M89" s="72"/>
    </row>
    <row r="90" spans="1:23" s="3" customFormat="1" ht="12.75" customHeight="1" x14ac:dyDescent="0.25">
      <c r="A90" s="171" t="s">
        <v>53</v>
      </c>
      <c r="B90" s="171"/>
      <c r="C90" s="171"/>
      <c r="D90" s="171"/>
      <c r="E90" s="171"/>
      <c r="F90" s="171"/>
      <c r="G90" s="171"/>
      <c r="H90" s="171"/>
      <c r="I90" s="171"/>
      <c r="J90" s="171"/>
      <c r="K90" s="171"/>
      <c r="M90" s="337"/>
    </row>
    <row r="91" spans="1:23" s="3" customFormat="1" ht="12.75" customHeight="1" x14ac:dyDescent="0.25">
      <c r="A91" s="171" t="s">
        <v>203</v>
      </c>
      <c r="B91" s="171"/>
      <c r="C91" s="171"/>
      <c r="D91" s="171"/>
      <c r="E91" s="171"/>
      <c r="F91" s="171"/>
      <c r="G91" s="171"/>
      <c r="H91" s="171"/>
      <c r="I91" s="171"/>
      <c r="J91" s="171"/>
      <c r="K91" s="171"/>
      <c r="M91" s="337"/>
    </row>
    <row r="92" spans="1:23" ht="8.1" customHeight="1" x14ac:dyDescent="0.25">
      <c r="A92" s="172"/>
      <c r="B92" s="172"/>
      <c r="C92" s="172"/>
      <c r="D92" s="172"/>
      <c r="E92" s="172"/>
      <c r="F92" s="172"/>
      <c r="G92" s="172"/>
      <c r="H92" s="172"/>
      <c r="I92" s="172"/>
      <c r="J92" s="172"/>
      <c r="K92" s="172"/>
      <c r="M92" s="339"/>
    </row>
    <row r="93" spans="1:23" s="14" customFormat="1" ht="26.1" customHeight="1" x14ac:dyDescent="0.25">
      <c r="A93" s="90" t="s">
        <v>2</v>
      </c>
      <c r="B93" s="177" t="s">
        <v>144</v>
      </c>
      <c r="C93" s="177"/>
      <c r="D93" s="177"/>
      <c r="E93" s="177"/>
      <c r="F93" s="177"/>
      <c r="G93" s="177"/>
      <c r="H93" s="177"/>
      <c r="I93" s="177"/>
      <c r="J93" s="177"/>
      <c r="K93" s="177"/>
      <c r="M93" s="340"/>
    </row>
    <row r="94" spans="1:23" s="3" customFormat="1" ht="5.0999999999999996" customHeight="1" x14ac:dyDescent="0.25">
      <c r="A94" s="164"/>
      <c r="B94" s="164"/>
      <c r="C94" s="164"/>
      <c r="D94" s="164"/>
      <c r="E94" s="164"/>
      <c r="F94" s="164"/>
      <c r="G94" s="164"/>
      <c r="H94" s="164"/>
      <c r="I94" s="164"/>
      <c r="J94" s="164"/>
      <c r="K94" s="164"/>
      <c r="M94" s="72"/>
    </row>
    <row r="95" spans="1:23" s="3" customFormat="1" ht="12.75" customHeight="1" x14ac:dyDescent="0.25">
      <c r="A95" s="171" t="s">
        <v>153</v>
      </c>
      <c r="B95" s="171"/>
      <c r="C95" s="171"/>
      <c r="D95" s="171"/>
      <c r="E95" s="171"/>
      <c r="F95" s="171"/>
      <c r="G95" s="171"/>
      <c r="H95" s="171"/>
      <c r="I95" s="171"/>
      <c r="J95" s="171"/>
      <c r="K95" s="171"/>
      <c r="M95" s="337"/>
    </row>
    <row r="96" spans="1:23" s="3" customFormat="1" ht="12.75" customHeight="1" x14ac:dyDescent="0.25">
      <c r="A96" s="165" t="s">
        <v>299</v>
      </c>
      <c r="B96" s="165"/>
      <c r="C96" s="165"/>
      <c r="D96" s="165"/>
      <c r="E96" s="165"/>
      <c r="F96" s="165"/>
      <c r="G96" s="165"/>
      <c r="H96" s="165"/>
      <c r="I96" s="165"/>
      <c r="J96" s="165"/>
      <c r="K96" s="165"/>
      <c r="M96" s="337"/>
    </row>
    <row r="97" spans="1:13" s="2" customFormat="1" ht="12.75" customHeight="1" x14ac:dyDescent="0.25">
      <c r="A97" s="159"/>
      <c r="B97" s="93" t="s">
        <v>0</v>
      </c>
      <c r="C97" s="165" t="s">
        <v>142</v>
      </c>
      <c r="D97" s="165"/>
      <c r="E97" s="165"/>
      <c r="F97" s="165"/>
      <c r="G97" s="165"/>
      <c r="H97" s="165"/>
      <c r="I97" s="165"/>
      <c r="J97" s="165"/>
      <c r="K97" s="165"/>
      <c r="M97" s="341"/>
    </row>
    <row r="98" spans="1:13" s="2" customFormat="1" ht="63.75" customHeight="1" x14ac:dyDescent="0.25">
      <c r="A98" s="159"/>
      <c r="B98" s="94"/>
      <c r="C98" s="93" t="s">
        <v>10</v>
      </c>
      <c r="D98" s="179" t="s">
        <v>300</v>
      </c>
      <c r="E98" s="165"/>
      <c r="F98" s="165"/>
      <c r="G98" s="165"/>
      <c r="H98" s="165"/>
      <c r="I98" s="165"/>
      <c r="J98" s="165"/>
      <c r="K98" s="165"/>
      <c r="M98" s="342"/>
    </row>
    <row r="99" spans="1:13" s="2" customFormat="1" ht="12.75" customHeight="1" x14ac:dyDescent="0.25">
      <c r="A99" s="159"/>
      <c r="B99" s="93" t="s">
        <v>1</v>
      </c>
      <c r="C99" s="165" t="s">
        <v>221</v>
      </c>
      <c r="D99" s="165"/>
      <c r="E99" s="165"/>
      <c r="F99" s="165"/>
      <c r="G99" s="165"/>
      <c r="H99" s="165"/>
      <c r="I99" s="165"/>
      <c r="J99" s="165"/>
      <c r="K99" s="165"/>
      <c r="M99" s="341"/>
    </row>
    <row r="100" spans="1:13" s="2" customFormat="1" ht="51.95" customHeight="1" x14ac:dyDescent="0.25">
      <c r="A100" s="159"/>
      <c r="B100" s="94"/>
      <c r="C100" s="93" t="s">
        <v>14</v>
      </c>
      <c r="D100" s="179" t="s">
        <v>261</v>
      </c>
      <c r="E100" s="165"/>
      <c r="F100" s="165"/>
      <c r="G100" s="165"/>
      <c r="H100" s="165"/>
      <c r="I100" s="165"/>
      <c r="J100" s="165"/>
      <c r="K100" s="165"/>
      <c r="M100" s="342"/>
    </row>
    <row r="101" spans="1:13" s="2" customFormat="1" ht="38.1" customHeight="1" x14ac:dyDescent="0.25">
      <c r="A101" s="159"/>
      <c r="B101" s="94"/>
      <c r="C101" s="93"/>
      <c r="D101" s="179" t="s">
        <v>262</v>
      </c>
      <c r="E101" s="165"/>
      <c r="F101" s="165"/>
      <c r="G101" s="165"/>
      <c r="H101" s="165"/>
      <c r="I101" s="165"/>
      <c r="J101" s="165"/>
      <c r="K101" s="165"/>
      <c r="M101" s="342"/>
    </row>
    <row r="102" spans="1:13" s="3" customFormat="1" ht="4.5" hidden="1" customHeight="1" x14ac:dyDescent="0.25">
      <c r="A102" s="171"/>
      <c r="B102" s="171"/>
      <c r="C102" s="171"/>
      <c r="D102" s="171"/>
      <c r="E102" s="171"/>
      <c r="F102" s="171"/>
      <c r="G102" s="171"/>
      <c r="H102" s="171"/>
      <c r="I102" s="171"/>
      <c r="J102" s="171"/>
      <c r="K102" s="171"/>
      <c r="M102" s="72"/>
    </row>
    <row r="103" spans="1:13" ht="12.75" customHeight="1" x14ac:dyDescent="0.25">
      <c r="A103" s="181" t="s">
        <v>146</v>
      </c>
      <c r="B103" s="181"/>
      <c r="C103" s="181"/>
      <c r="D103" s="181"/>
      <c r="E103" s="181"/>
      <c r="F103" s="181"/>
      <c r="G103" s="181"/>
      <c r="H103" s="181"/>
      <c r="I103" s="181"/>
      <c r="J103" s="181"/>
      <c r="K103" s="181"/>
      <c r="M103" s="339"/>
    </row>
    <row r="104" spans="1:13" s="3" customFormat="1" ht="5.0999999999999996" customHeight="1" x14ac:dyDescent="0.25">
      <c r="A104" s="171"/>
      <c r="B104" s="171"/>
      <c r="C104" s="171"/>
      <c r="D104" s="171"/>
      <c r="E104" s="171"/>
      <c r="F104" s="171"/>
      <c r="G104" s="171"/>
      <c r="H104" s="171"/>
      <c r="I104" s="171"/>
      <c r="J104" s="171"/>
      <c r="K104" s="171"/>
      <c r="M104" s="72"/>
    </row>
    <row r="105" spans="1:13" ht="38.1" customHeight="1" x14ac:dyDescent="0.25">
      <c r="A105" s="181" t="s">
        <v>204</v>
      </c>
      <c r="B105" s="181"/>
      <c r="C105" s="181"/>
      <c r="D105" s="181"/>
      <c r="E105" s="181"/>
      <c r="F105" s="181"/>
      <c r="G105" s="181"/>
      <c r="H105" s="181"/>
      <c r="I105" s="181"/>
      <c r="J105" s="181"/>
      <c r="K105" s="181"/>
      <c r="M105" s="339"/>
    </row>
    <row r="106" spans="1:13" s="3" customFormat="1" ht="5.0999999999999996" customHeight="1" x14ac:dyDescent="0.25">
      <c r="A106" s="171"/>
      <c r="B106" s="171"/>
      <c r="C106" s="171"/>
      <c r="D106" s="171"/>
      <c r="E106" s="171"/>
      <c r="F106" s="171"/>
      <c r="G106" s="171"/>
      <c r="H106" s="171"/>
      <c r="I106" s="171"/>
      <c r="J106" s="171"/>
      <c r="K106" s="171"/>
      <c r="M106" s="72"/>
    </row>
    <row r="107" spans="1:13" ht="12.75" customHeight="1" x14ac:dyDescent="0.25">
      <c r="A107" s="181" t="s">
        <v>146</v>
      </c>
      <c r="B107" s="181"/>
      <c r="C107" s="181"/>
      <c r="D107" s="181"/>
      <c r="E107" s="181"/>
      <c r="F107" s="181"/>
      <c r="G107" s="181"/>
      <c r="H107" s="181"/>
      <c r="I107" s="181"/>
      <c r="J107" s="181"/>
      <c r="K107" s="181"/>
      <c r="M107" s="339"/>
    </row>
    <row r="108" spans="1:13" s="3" customFormat="1" ht="5.0999999999999996" customHeight="1" x14ac:dyDescent="0.25">
      <c r="A108" s="171"/>
      <c r="B108" s="171"/>
      <c r="C108" s="171"/>
      <c r="D108" s="171"/>
      <c r="E108" s="171"/>
      <c r="F108" s="171"/>
      <c r="G108" s="171"/>
      <c r="H108" s="171"/>
      <c r="I108" s="171"/>
      <c r="J108" s="171"/>
      <c r="K108" s="171"/>
      <c r="M108" s="72"/>
    </row>
    <row r="109" spans="1:13" s="3" customFormat="1" ht="26.1" customHeight="1" x14ac:dyDescent="0.25">
      <c r="A109" s="165" t="s">
        <v>151</v>
      </c>
      <c r="B109" s="165"/>
      <c r="C109" s="165"/>
      <c r="D109" s="165"/>
      <c r="E109" s="165"/>
      <c r="F109" s="165"/>
      <c r="G109" s="165"/>
      <c r="H109" s="165"/>
      <c r="I109" s="165"/>
      <c r="J109" s="165"/>
      <c r="K109" s="165"/>
      <c r="M109" s="337"/>
    </row>
    <row r="110" spans="1:13" s="3" customFormat="1" ht="26.1" customHeight="1" x14ac:dyDescent="0.25">
      <c r="A110" s="93" t="s">
        <v>141</v>
      </c>
      <c r="B110" s="165" t="s">
        <v>301</v>
      </c>
      <c r="C110" s="165"/>
      <c r="D110" s="165"/>
      <c r="E110" s="165"/>
      <c r="F110" s="165"/>
      <c r="G110" s="165"/>
      <c r="H110" s="165"/>
      <c r="I110" s="165"/>
      <c r="J110" s="165"/>
      <c r="K110" s="165"/>
      <c r="M110" s="337"/>
    </row>
    <row r="111" spans="1:13" ht="12.75" customHeight="1" x14ac:dyDescent="0.25">
      <c r="A111" s="93" t="s">
        <v>141</v>
      </c>
      <c r="B111" s="179" t="s">
        <v>152</v>
      </c>
      <c r="C111" s="179"/>
      <c r="D111" s="179"/>
      <c r="E111" s="179"/>
      <c r="F111" s="179"/>
      <c r="G111" s="179"/>
      <c r="H111" s="179"/>
      <c r="I111" s="179"/>
      <c r="J111" s="179"/>
      <c r="K111" s="179"/>
      <c r="M111" s="339"/>
    </row>
    <row r="112" spans="1:13" ht="8.1" customHeight="1" x14ac:dyDescent="0.25">
      <c r="A112" s="182"/>
      <c r="B112" s="182"/>
      <c r="C112" s="182"/>
      <c r="D112" s="182"/>
      <c r="E112" s="182"/>
      <c r="F112" s="182"/>
      <c r="G112" s="182"/>
      <c r="H112" s="182"/>
      <c r="I112" s="182"/>
      <c r="J112" s="182"/>
      <c r="K112" s="182"/>
      <c r="M112" s="339"/>
    </row>
    <row r="113" spans="1:13" s="14" customFormat="1" ht="12.75" customHeight="1" x14ac:dyDescent="0.25">
      <c r="A113" s="90" t="s">
        <v>3</v>
      </c>
      <c r="B113" s="177" t="s">
        <v>139</v>
      </c>
      <c r="C113" s="177"/>
      <c r="D113" s="177"/>
      <c r="E113" s="177"/>
      <c r="F113" s="177"/>
      <c r="G113" s="177"/>
      <c r="H113" s="177"/>
      <c r="I113" s="177"/>
      <c r="J113" s="177"/>
      <c r="K113" s="177"/>
      <c r="M113" s="340"/>
    </row>
    <row r="114" spans="1:13" s="3" customFormat="1" ht="5.0999999999999996" customHeight="1" x14ac:dyDescent="0.25">
      <c r="A114" s="171"/>
      <c r="B114" s="171"/>
      <c r="C114" s="171"/>
      <c r="D114" s="171"/>
      <c r="E114" s="171"/>
      <c r="F114" s="171"/>
      <c r="G114" s="171"/>
      <c r="H114" s="171"/>
      <c r="I114" s="171"/>
      <c r="J114" s="171"/>
      <c r="K114" s="171"/>
      <c r="M114" s="72"/>
    </row>
    <row r="115" spans="1:13" s="3" customFormat="1" ht="12.75" customHeight="1" x14ac:dyDescent="0.25">
      <c r="A115" s="171" t="s">
        <v>147</v>
      </c>
      <c r="B115" s="171"/>
      <c r="C115" s="171"/>
      <c r="D115" s="171"/>
      <c r="E115" s="171"/>
      <c r="F115" s="171"/>
      <c r="G115" s="171"/>
      <c r="H115" s="171"/>
      <c r="I115" s="171"/>
      <c r="J115" s="171"/>
      <c r="K115" s="171"/>
      <c r="M115" s="337"/>
    </row>
    <row r="116" spans="1:13" s="2" customFormat="1" ht="12.75" customHeight="1" x14ac:dyDescent="0.25">
      <c r="A116" s="154"/>
      <c r="B116" s="165" t="s">
        <v>222</v>
      </c>
      <c r="C116" s="165"/>
      <c r="D116" s="165"/>
      <c r="E116" s="165"/>
      <c r="F116" s="165"/>
      <c r="G116" s="165"/>
      <c r="H116" s="165"/>
      <c r="I116" s="165"/>
      <c r="J116" s="165"/>
      <c r="K116" s="165"/>
      <c r="M116" s="341"/>
    </row>
    <row r="117" spans="1:13" s="2" customFormat="1" ht="53.25" customHeight="1" x14ac:dyDescent="0.25">
      <c r="A117" s="157"/>
      <c r="B117" s="93"/>
      <c r="C117" s="179" t="s">
        <v>302</v>
      </c>
      <c r="D117" s="179"/>
      <c r="E117" s="179"/>
      <c r="F117" s="179"/>
      <c r="G117" s="179"/>
      <c r="H117" s="179"/>
      <c r="I117" s="179"/>
      <c r="J117" s="179"/>
      <c r="K117" s="179"/>
      <c r="M117" s="341"/>
    </row>
    <row r="118" spans="1:13" s="2" customFormat="1" ht="12.75" customHeight="1" x14ac:dyDescent="0.25">
      <c r="A118" s="154"/>
      <c r="B118" s="165" t="s">
        <v>223</v>
      </c>
      <c r="C118" s="165"/>
      <c r="D118" s="165"/>
      <c r="E118" s="165"/>
      <c r="F118" s="165"/>
      <c r="G118" s="165"/>
      <c r="H118" s="165"/>
      <c r="I118" s="165"/>
      <c r="J118" s="165"/>
      <c r="K118" s="165"/>
      <c r="M118" s="341"/>
    </row>
    <row r="119" spans="1:13" s="2" customFormat="1" ht="12.75" customHeight="1" x14ac:dyDescent="0.25">
      <c r="A119" s="154"/>
      <c r="B119" s="92"/>
      <c r="C119" s="185" t="s">
        <v>219</v>
      </c>
      <c r="D119" s="185"/>
      <c r="E119" s="185"/>
      <c r="F119" s="185"/>
      <c r="G119" s="185"/>
      <c r="H119" s="185"/>
      <c r="I119" s="185"/>
      <c r="J119" s="185"/>
      <c r="K119" s="185"/>
      <c r="M119" s="341"/>
    </row>
    <row r="120" spans="1:13" s="2" customFormat="1" ht="63" customHeight="1" x14ac:dyDescent="0.25">
      <c r="A120" s="157"/>
      <c r="B120" s="93"/>
      <c r="C120" s="179" t="s">
        <v>303</v>
      </c>
      <c r="D120" s="179"/>
      <c r="E120" s="179"/>
      <c r="F120" s="179"/>
      <c r="G120" s="179"/>
      <c r="H120" s="179"/>
      <c r="I120" s="179"/>
      <c r="J120" s="179"/>
      <c r="K120" s="179"/>
      <c r="M120" s="341"/>
    </row>
    <row r="121" spans="1:13" s="3" customFormat="1" ht="5.0999999999999996" customHeight="1" x14ac:dyDescent="0.25">
      <c r="A121" s="171"/>
      <c r="B121" s="171"/>
      <c r="C121" s="171"/>
      <c r="D121" s="171"/>
      <c r="E121" s="171"/>
      <c r="F121" s="171"/>
      <c r="G121" s="171"/>
      <c r="H121" s="171"/>
      <c r="I121" s="171"/>
      <c r="J121" s="171"/>
      <c r="K121" s="171"/>
      <c r="M121" s="72"/>
    </row>
    <row r="122" spans="1:13" s="92" customFormat="1" ht="12.75" customHeight="1" x14ac:dyDescent="0.25">
      <c r="A122" s="165" t="s">
        <v>148</v>
      </c>
      <c r="B122" s="165"/>
      <c r="C122" s="165"/>
      <c r="D122" s="165"/>
      <c r="E122" s="165"/>
      <c r="F122" s="165"/>
      <c r="G122" s="165"/>
      <c r="H122" s="165"/>
      <c r="I122" s="165"/>
      <c r="J122" s="165"/>
      <c r="K122" s="165"/>
      <c r="M122" s="343"/>
    </row>
    <row r="123" spans="1:13" s="97" customFormat="1" ht="272.10000000000002" customHeight="1" x14ac:dyDescent="0.25">
      <c r="A123" s="159"/>
      <c r="B123" s="181" t="s">
        <v>259</v>
      </c>
      <c r="C123" s="181"/>
      <c r="D123" s="181"/>
      <c r="E123" s="181"/>
      <c r="F123" s="181"/>
      <c r="G123" s="181"/>
      <c r="H123" s="181"/>
      <c r="I123" s="181"/>
      <c r="J123" s="181"/>
      <c r="K123" s="181"/>
      <c r="M123" s="344"/>
    </row>
    <row r="124" spans="1:13" s="92" customFormat="1" ht="5.0999999999999996" customHeight="1" x14ac:dyDescent="0.25">
      <c r="A124" s="178"/>
      <c r="B124" s="178"/>
      <c r="C124" s="178"/>
      <c r="D124" s="178"/>
      <c r="E124" s="178"/>
      <c r="F124" s="178"/>
      <c r="G124" s="178"/>
      <c r="H124" s="178"/>
      <c r="I124" s="178"/>
      <c r="J124" s="178"/>
      <c r="K124" s="178"/>
      <c r="M124" s="345"/>
    </row>
    <row r="125" spans="1:13" s="92" customFormat="1" ht="12.75" customHeight="1" x14ac:dyDescent="0.25">
      <c r="A125" s="165" t="s">
        <v>217</v>
      </c>
      <c r="B125" s="165"/>
      <c r="C125" s="165"/>
      <c r="D125" s="165"/>
      <c r="E125" s="165"/>
      <c r="F125" s="165"/>
      <c r="G125" s="165"/>
      <c r="H125" s="165"/>
      <c r="I125" s="165"/>
      <c r="J125" s="165"/>
      <c r="K125" s="165"/>
      <c r="M125" s="343"/>
    </row>
    <row r="126" spans="1:13" s="97" customFormat="1" ht="39.950000000000003" customHeight="1" x14ac:dyDescent="0.25">
      <c r="A126" s="159"/>
      <c r="B126" s="179" t="s">
        <v>149</v>
      </c>
      <c r="C126" s="179"/>
      <c r="D126" s="179"/>
      <c r="E126" s="179"/>
      <c r="F126" s="179"/>
      <c r="G126" s="179"/>
      <c r="H126" s="179"/>
      <c r="I126" s="179"/>
      <c r="J126" s="179"/>
      <c r="K126" s="179"/>
      <c r="M126" s="344"/>
    </row>
    <row r="127" spans="1:13" s="97" customFormat="1" ht="26.1" customHeight="1" x14ac:dyDescent="0.25">
      <c r="A127" s="159"/>
      <c r="B127" s="179" t="s">
        <v>237</v>
      </c>
      <c r="C127" s="179"/>
      <c r="D127" s="179"/>
      <c r="E127" s="179"/>
      <c r="F127" s="179"/>
      <c r="G127" s="179"/>
      <c r="H127" s="179"/>
      <c r="I127" s="179"/>
      <c r="J127" s="179"/>
      <c r="K127" s="179"/>
      <c r="M127" s="344"/>
    </row>
    <row r="128" spans="1:13" ht="8.1" customHeight="1" x14ac:dyDescent="0.25">
      <c r="A128" s="172"/>
      <c r="B128" s="172"/>
      <c r="C128" s="172"/>
      <c r="D128" s="172"/>
      <c r="E128" s="172"/>
      <c r="F128" s="172"/>
      <c r="G128" s="172"/>
      <c r="H128" s="172"/>
      <c r="I128" s="172"/>
      <c r="J128" s="172"/>
      <c r="K128" s="172"/>
      <c r="M128" s="339"/>
    </row>
    <row r="129" spans="1:13" s="14" customFormat="1" ht="12.75" customHeight="1" x14ac:dyDescent="0.25">
      <c r="A129" s="90" t="s">
        <v>4</v>
      </c>
      <c r="B129" s="170" t="s">
        <v>54</v>
      </c>
      <c r="C129" s="170"/>
      <c r="D129" s="170"/>
      <c r="E129" s="170"/>
      <c r="F129" s="170"/>
      <c r="G129" s="170"/>
      <c r="H129" s="170"/>
      <c r="I129" s="170"/>
      <c r="J129" s="170"/>
      <c r="K129" s="170"/>
      <c r="M129" s="340"/>
    </row>
    <row r="130" spans="1:13" s="3" customFormat="1" ht="5.0999999999999996" customHeight="1" x14ac:dyDescent="0.25">
      <c r="A130" s="164"/>
      <c r="B130" s="164"/>
      <c r="C130" s="164"/>
      <c r="D130" s="164"/>
      <c r="E130" s="164"/>
      <c r="F130" s="164"/>
      <c r="G130" s="164"/>
      <c r="H130" s="164"/>
      <c r="I130" s="164"/>
      <c r="J130" s="164"/>
      <c r="K130" s="164"/>
      <c r="M130" s="72"/>
    </row>
    <row r="131" spans="1:13" s="3" customFormat="1" ht="12.75" customHeight="1" x14ac:dyDescent="0.25">
      <c r="A131" s="164" t="s">
        <v>55</v>
      </c>
      <c r="B131" s="164"/>
      <c r="C131" s="164"/>
      <c r="D131" s="164"/>
      <c r="E131" s="164"/>
      <c r="F131" s="164"/>
      <c r="G131" s="164"/>
      <c r="H131" s="164"/>
      <c r="I131" s="164"/>
      <c r="J131" s="164"/>
      <c r="K131" s="164"/>
      <c r="M131" s="337"/>
    </row>
    <row r="132" spans="1:13" s="2" customFormat="1" x14ac:dyDescent="0.25">
      <c r="A132" s="94" t="s">
        <v>0</v>
      </c>
      <c r="B132" s="180" t="s">
        <v>118</v>
      </c>
      <c r="C132" s="180"/>
      <c r="D132" s="180"/>
      <c r="E132" s="180"/>
      <c r="F132" s="180"/>
      <c r="G132" s="180"/>
      <c r="H132" s="180"/>
      <c r="I132" s="180"/>
      <c r="J132" s="180"/>
      <c r="K132" s="180"/>
      <c r="M132" s="341"/>
    </row>
    <row r="133" spans="1:13" s="2" customFormat="1" ht="12.75" customHeight="1" x14ac:dyDescent="0.25">
      <c r="A133" s="94" t="s">
        <v>1</v>
      </c>
      <c r="B133" s="180" t="s">
        <v>161</v>
      </c>
      <c r="C133" s="180"/>
      <c r="D133" s="180"/>
      <c r="E133" s="180"/>
      <c r="F133" s="180"/>
      <c r="G133" s="180"/>
      <c r="H133" s="180"/>
      <c r="I133" s="180"/>
      <c r="J133" s="180"/>
      <c r="K133" s="180"/>
      <c r="M133" s="341"/>
    </row>
    <row r="134" spans="1:13" s="2" customFormat="1" x14ac:dyDescent="0.25">
      <c r="A134" s="94" t="s">
        <v>2</v>
      </c>
      <c r="B134" s="180" t="s">
        <v>119</v>
      </c>
      <c r="C134" s="180"/>
      <c r="D134" s="180"/>
      <c r="E134" s="180"/>
      <c r="F134" s="180"/>
      <c r="G134" s="180"/>
      <c r="H134" s="180"/>
      <c r="I134" s="180"/>
      <c r="J134" s="180"/>
      <c r="K134" s="180"/>
      <c r="M134" s="341"/>
    </row>
    <row r="135" spans="1:13" s="2" customFormat="1" x14ac:dyDescent="0.25">
      <c r="A135" s="94" t="s">
        <v>3</v>
      </c>
      <c r="B135" s="180" t="s">
        <v>205</v>
      </c>
      <c r="C135" s="180"/>
      <c r="D135" s="180"/>
      <c r="E135" s="180"/>
      <c r="F135" s="180"/>
      <c r="G135" s="180"/>
      <c r="H135" s="180"/>
      <c r="I135" s="180"/>
      <c r="J135" s="180"/>
      <c r="K135" s="180"/>
      <c r="M135" s="341"/>
    </row>
    <row r="136" spans="1:13" s="2" customFormat="1" x14ac:dyDescent="0.25">
      <c r="A136" s="94" t="s">
        <v>4</v>
      </c>
      <c r="B136" s="180" t="s">
        <v>178</v>
      </c>
      <c r="C136" s="180"/>
      <c r="D136" s="180"/>
      <c r="E136" s="180"/>
      <c r="F136" s="180"/>
      <c r="G136" s="180"/>
      <c r="H136" s="180"/>
      <c r="I136" s="180"/>
      <c r="J136" s="180"/>
      <c r="K136" s="180"/>
      <c r="M136" s="341"/>
    </row>
    <row r="137" spans="1:13" s="2" customFormat="1" ht="54" customHeight="1" x14ac:dyDescent="0.25">
      <c r="A137" s="155" t="s">
        <v>133</v>
      </c>
      <c r="B137" s="200" t="s">
        <v>288</v>
      </c>
      <c r="C137" s="200"/>
      <c r="D137" s="200"/>
      <c r="E137" s="200"/>
      <c r="F137" s="200"/>
      <c r="G137" s="200"/>
      <c r="H137" s="200"/>
      <c r="I137" s="200"/>
      <c r="J137" s="200"/>
      <c r="K137" s="200"/>
      <c r="M137" s="341"/>
    </row>
    <row r="138" spans="1:13" s="3" customFormat="1" ht="5.0999999999999996" customHeight="1" x14ac:dyDescent="0.25">
      <c r="A138" s="164"/>
      <c r="B138" s="164"/>
      <c r="C138" s="164"/>
      <c r="D138" s="164"/>
      <c r="E138" s="164"/>
      <c r="F138" s="164"/>
      <c r="G138" s="164"/>
      <c r="H138" s="164"/>
      <c r="I138" s="164"/>
      <c r="J138" s="164"/>
      <c r="K138" s="164"/>
      <c r="M138" s="72"/>
    </row>
    <row r="139" spans="1:13" s="3" customFormat="1" ht="14.1" customHeight="1" x14ac:dyDescent="0.25">
      <c r="A139" s="201" t="s">
        <v>289</v>
      </c>
      <c r="B139" s="201"/>
      <c r="C139" s="201"/>
      <c r="D139" s="201"/>
      <c r="E139" s="201"/>
      <c r="F139" s="201"/>
      <c r="G139" s="201"/>
      <c r="H139" s="201"/>
      <c r="I139" s="201"/>
      <c r="J139" s="201"/>
      <c r="K139" s="201"/>
      <c r="M139" s="337"/>
    </row>
    <row r="140" spans="1:13" s="3" customFormat="1" ht="66" customHeight="1" x14ac:dyDescent="0.25">
      <c r="A140" s="202" t="s">
        <v>290</v>
      </c>
      <c r="B140" s="202"/>
      <c r="C140" s="202"/>
      <c r="D140" s="202"/>
      <c r="E140" s="202"/>
      <c r="F140" s="202"/>
      <c r="G140" s="202"/>
      <c r="H140" s="202"/>
      <c r="I140" s="202"/>
      <c r="J140" s="202"/>
      <c r="K140" s="202"/>
      <c r="M140" s="337"/>
    </row>
    <row r="141" spans="1:13" ht="8.1" customHeight="1" x14ac:dyDescent="0.25">
      <c r="A141" s="172"/>
      <c r="B141" s="172"/>
      <c r="C141" s="172"/>
      <c r="D141" s="172"/>
      <c r="E141" s="172"/>
      <c r="F141" s="172"/>
      <c r="G141" s="172"/>
      <c r="H141" s="172"/>
      <c r="I141" s="172"/>
      <c r="J141" s="172"/>
      <c r="K141" s="172"/>
      <c r="M141" s="339"/>
    </row>
    <row r="142" spans="1:13" s="14" customFormat="1" ht="12.75" customHeight="1" x14ac:dyDescent="0.25">
      <c r="A142" s="90" t="s">
        <v>133</v>
      </c>
      <c r="B142" s="170" t="s">
        <v>56</v>
      </c>
      <c r="C142" s="170"/>
      <c r="D142" s="170"/>
      <c r="E142" s="170"/>
      <c r="F142" s="170"/>
      <c r="G142" s="170"/>
      <c r="H142" s="170"/>
      <c r="I142" s="170"/>
      <c r="J142" s="170"/>
      <c r="K142" s="170"/>
      <c r="M142" s="340"/>
    </row>
    <row r="143" spans="1:13" s="3" customFormat="1" ht="5.0999999999999996" customHeight="1" x14ac:dyDescent="0.25">
      <c r="A143" s="164"/>
      <c r="B143" s="164"/>
      <c r="C143" s="164"/>
      <c r="D143" s="164"/>
      <c r="E143" s="164"/>
      <c r="F143" s="164"/>
      <c r="G143" s="164"/>
      <c r="H143" s="164"/>
      <c r="I143" s="164"/>
      <c r="J143" s="164"/>
      <c r="K143" s="164"/>
      <c r="M143" s="72"/>
    </row>
    <row r="144" spans="1:13" s="3" customFormat="1" ht="24.75" customHeight="1" x14ac:dyDescent="0.25">
      <c r="A144" s="164" t="s">
        <v>206</v>
      </c>
      <c r="B144" s="164"/>
      <c r="C144" s="164"/>
      <c r="D144" s="164"/>
      <c r="E144" s="164"/>
      <c r="F144" s="164"/>
      <c r="G144" s="164"/>
      <c r="H144" s="164"/>
      <c r="I144" s="164"/>
      <c r="J144" s="164"/>
      <c r="K144" s="164"/>
      <c r="M144" s="337"/>
    </row>
    <row r="145" spans="1:23" s="3" customFormat="1" ht="5.0999999999999996" customHeight="1" x14ac:dyDescent="0.25">
      <c r="A145" s="164"/>
      <c r="B145" s="164"/>
      <c r="C145" s="164"/>
      <c r="D145" s="164"/>
      <c r="E145" s="164"/>
      <c r="F145" s="164"/>
      <c r="G145" s="164"/>
      <c r="H145" s="164"/>
      <c r="I145" s="164"/>
      <c r="J145" s="164"/>
      <c r="K145" s="164"/>
      <c r="M145" s="72"/>
    </row>
    <row r="146" spans="1:23" s="3" customFormat="1" ht="12.75" customHeight="1" x14ac:dyDescent="0.25">
      <c r="A146" s="164" t="s">
        <v>57</v>
      </c>
      <c r="B146" s="164"/>
      <c r="C146" s="164"/>
      <c r="D146" s="164"/>
      <c r="E146" s="164"/>
      <c r="F146" s="164"/>
      <c r="G146" s="164"/>
      <c r="H146" s="164"/>
      <c r="I146" s="164"/>
      <c r="J146" s="164"/>
      <c r="K146" s="164"/>
      <c r="M146" s="337"/>
    </row>
    <row r="147" spans="1:23" s="3" customFormat="1" ht="5.0999999999999996" customHeight="1" x14ac:dyDescent="0.25">
      <c r="A147" s="164"/>
      <c r="B147" s="164"/>
      <c r="C147" s="164"/>
      <c r="D147" s="164"/>
      <c r="E147" s="164"/>
      <c r="F147" s="164"/>
      <c r="G147" s="164"/>
      <c r="H147" s="164"/>
      <c r="I147" s="164"/>
      <c r="J147" s="164"/>
      <c r="K147" s="164"/>
      <c r="M147" s="72"/>
    </row>
    <row r="148" spans="1:23" s="3" customFormat="1" ht="13.5" customHeight="1" x14ac:dyDescent="0.25">
      <c r="A148" s="171" t="s">
        <v>24</v>
      </c>
      <c r="B148" s="171"/>
      <c r="C148" s="171"/>
      <c r="D148" s="171"/>
      <c r="E148" s="171"/>
      <c r="F148" s="171"/>
      <c r="G148" s="171"/>
      <c r="H148" s="171"/>
      <c r="I148" s="171"/>
      <c r="J148" s="171"/>
      <c r="K148" s="171"/>
      <c r="M148" s="174"/>
      <c r="N148" s="174"/>
      <c r="O148" s="174"/>
      <c r="P148" s="174"/>
      <c r="Q148" s="174"/>
      <c r="R148" s="174"/>
      <c r="S148" s="174"/>
      <c r="T148" s="174"/>
      <c r="U148" s="174"/>
      <c r="V148" s="174"/>
      <c r="W148" s="174"/>
    </row>
    <row r="149" spans="1:23" s="3" customFormat="1" ht="12.75" customHeight="1" x14ac:dyDescent="0.25">
      <c r="A149" s="183" t="s">
        <v>291</v>
      </c>
      <c r="B149" s="183"/>
      <c r="C149" s="183"/>
      <c r="D149" s="183"/>
      <c r="E149" s="183"/>
      <c r="F149" s="183"/>
      <c r="G149" s="183"/>
      <c r="H149" s="183"/>
      <c r="I149" s="183"/>
      <c r="J149" s="183"/>
      <c r="K149" s="183"/>
      <c r="M149" s="189"/>
      <c r="N149" s="189"/>
      <c r="O149" s="189"/>
      <c r="P149" s="189"/>
      <c r="Q149" s="189"/>
      <c r="R149" s="189"/>
      <c r="S149" s="189"/>
      <c r="T149" s="189"/>
      <c r="U149" s="189"/>
      <c r="V149" s="189"/>
      <c r="W149" s="189"/>
    </row>
    <row r="150" spans="1:23" s="3" customFormat="1" ht="5.0999999999999996" customHeight="1" x14ac:dyDescent="0.25">
      <c r="A150" s="164"/>
      <c r="B150" s="164"/>
      <c r="C150" s="164"/>
      <c r="D150" s="164"/>
      <c r="E150" s="164"/>
      <c r="F150" s="164"/>
      <c r="G150" s="164"/>
      <c r="H150" s="164"/>
      <c r="I150" s="164"/>
      <c r="J150" s="164"/>
      <c r="K150" s="164"/>
      <c r="M150" s="72"/>
    </row>
    <row r="151" spans="1:23" s="3" customFormat="1" ht="13.5" customHeight="1" x14ac:dyDescent="0.25">
      <c r="A151" s="171" t="s">
        <v>58</v>
      </c>
      <c r="B151" s="171"/>
      <c r="C151" s="171"/>
      <c r="D151" s="171"/>
      <c r="E151" s="171"/>
      <c r="F151" s="171"/>
      <c r="G151" s="171"/>
      <c r="H151" s="171"/>
      <c r="I151" s="171"/>
      <c r="J151" s="171"/>
      <c r="K151" s="171"/>
      <c r="M151" s="174"/>
      <c r="N151" s="174"/>
      <c r="O151" s="174"/>
      <c r="P151" s="174"/>
      <c r="Q151" s="174"/>
      <c r="R151" s="174"/>
      <c r="S151" s="174"/>
      <c r="T151" s="174"/>
      <c r="U151" s="174"/>
      <c r="V151" s="174"/>
      <c r="W151" s="174"/>
    </row>
    <row r="152" spans="1:23" s="3" customFormat="1" ht="12.75" customHeight="1" x14ac:dyDescent="0.25">
      <c r="A152" s="174" t="s">
        <v>59</v>
      </c>
      <c r="B152" s="174"/>
      <c r="C152" s="174"/>
      <c r="D152" s="174"/>
      <c r="E152" s="174"/>
      <c r="F152" s="174"/>
      <c r="G152" s="174"/>
      <c r="H152" s="174"/>
      <c r="I152" s="174"/>
      <c r="J152" s="174"/>
      <c r="K152" s="174"/>
      <c r="M152" s="189"/>
      <c r="N152" s="189"/>
      <c r="O152" s="189"/>
      <c r="P152" s="189"/>
      <c r="Q152" s="189"/>
      <c r="R152" s="189"/>
      <c r="S152" s="189"/>
      <c r="T152" s="189"/>
      <c r="U152" s="189"/>
      <c r="V152" s="189"/>
      <c r="W152" s="189"/>
    </row>
    <row r="153" spans="1:23" s="3" customFormat="1" ht="5.0999999999999996" customHeight="1" x14ac:dyDescent="0.25">
      <c r="A153" s="164"/>
      <c r="B153" s="164"/>
      <c r="C153" s="164"/>
      <c r="D153" s="164"/>
      <c r="E153" s="164"/>
      <c r="F153" s="164"/>
      <c r="G153" s="164"/>
      <c r="H153" s="164"/>
      <c r="I153" s="164"/>
      <c r="J153" s="164"/>
      <c r="K153" s="164"/>
      <c r="M153" s="72"/>
    </row>
    <row r="154" spans="1:23" s="3" customFormat="1" ht="12.75" customHeight="1" x14ac:dyDescent="0.25">
      <c r="A154" s="173" t="s">
        <v>5</v>
      </c>
      <c r="B154" s="174"/>
      <c r="C154" s="174"/>
      <c r="D154" s="174"/>
      <c r="E154" s="174"/>
      <c r="F154" s="174"/>
      <c r="G154" s="174"/>
      <c r="H154" s="174"/>
      <c r="I154" s="174"/>
      <c r="J154" s="174"/>
      <c r="K154" s="174"/>
      <c r="M154" s="72"/>
    </row>
    <row r="155" spans="1:23" s="2" customFormat="1" x14ac:dyDescent="0.25">
      <c r="A155" s="1" t="s">
        <v>0</v>
      </c>
      <c r="B155" s="175" t="s">
        <v>6</v>
      </c>
      <c r="C155" s="175"/>
      <c r="D155" s="175"/>
      <c r="E155" s="176" t="s">
        <v>186</v>
      </c>
      <c r="F155" s="176"/>
      <c r="G155" s="176"/>
      <c r="H155" s="176"/>
      <c r="I155" s="176"/>
      <c r="J155" s="176"/>
      <c r="K155" s="176"/>
      <c r="M155" s="341" t="s">
        <v>185</v>
      </c>
    </row>
    <row r="156" spans="1:23" s="2" customFormat="1" ht="27" customHeight="1" x14ac:dyDescent="0.25">
      <c r="A156" s="1" t="s">
        <v>1</v>
      </c>
      <c r="B156" s="5" t="s">
        <v>7</v>
      </c>
      <c r="C156" s="1"/>
      <c r="D156" s="1"/>
      <c r="E156" s="174" t="s">
        <v>60</v>
      </c>
      <c r="F156" s="174"/>
      <c r="G156" s="174"/>
      <c r="H156" s="174"/>
      <c r="I156" s="174"/>
      <c r="J156" s="174"/>
      <c r="K156" s="174"/>
      <c r="M156" s="346"/>
    </row>
    <row r="157" spans="1:23" s="2" customFormat="1" x14ac:dyDescent="0.25">
      <c r="A157" s="1" t="s">
        <v>2</v>
      </c>
      <c r="B157" s="5" t="s">
        <v>8</v>
      </c>
      <c r="C157" s="1"/>
      <c r="D157" s="1"/>
      <c r="E157" s="176" t="str">
        <f>A10</f>
        <v>JN–27–24</v>
      </c>
      <c r="F157" s="176"/>
      <c r="G157" s="176"/>
      <c r="H157" s="176"/>
      <c r="I157" s="176"/>
      <c r="J157" s="176"/>
      <c r="K157" s="176"/>
      <c r="M157" s="346"/>
    </row>
    <row r="158" spans="1:23" s="2" customFormat="1" ht="12.95" customHeight="1" x14ac:dyDescent="0.25">
      <c r="A158" s="1" t="s">
        <v>3</v>
      </c>
      <c r="B158" s="5" t="s">
        <v>9</v>
      </c>
      <c r="C158" s="1"/>
      <c r="D158" s="1"/>
      <c r="E158" s="184" t="str">
        <f>A12</f>
        <v xml:space="preserve">Radovi na obnovi cjevovoda Ivkom–vode d.o.o. – interventno zbog klizišta </v>
      </c>
      <c r="F158" s="184"/>
      <c r="G158" s="184"/>
      <c r="H158" s="184"/>
      <c r="I158" s="184"/>
      <c r="J158" s="184"/>
      <c r="K158" s="184"/>
      <c r="M158" s="346"/>
    </row>
    <row r="159" spans="1:23" s="2" customFormat="1" x14ac:dyDescent="0.25">
      <c r="A159" s="1" t="s">
        <v>4</v>
      </c>
      <c r="B159" s="5" t="s">
        <v>137</v>
      </c>
      <c r="C159" s="1"/>
      <c r="D159" s="1"/>
      <c r="F159" s="2" t="str">
        <f>A168</f>
        <v xml:space="preserve">04.12.2024. godine, u 11:00 sati (lokalno vrijeme). </v>
      </c>
      <c r="M159" s="346"/>
    </row>
    <row r="160" spans="1:23" s="3" customFormat="1" ht="5.0999999999999996" customHeight="1" x14ac:dyDescent="0.25">
      <c r="A160" s="164"/>
      <c r="B160" s="164"/>
      <c r="C160" s="164"/>
      <c r="D160" s="164"/>
      <c r="E160" s="164"/>
      <c r="F160" s="164"/>
      <c r="G160" s="164"/>
      <c r="H160" s="164"/>
      <c r="I160" s="164"/>
      <c r="J160" s="164"/>
      <c r="K160" s="164"/>
      <c r="M160" s="72"/>
    </row>
    <row r="161" spans="1:23" s="3" customFormat="1" ht="13.5" customHeight="1" x14ac:dyDescent="0.25">
      <c r="A161" s="171" t="s">
        <v>63</v>
      </c>
      <c r="B161" s="171"/>
      <c r="C161" s="171"/>
      <c r="D161" s="171"/>
      <c r="E161" s="171"/>
      <c r="F161" s="171"/>
      <c r="G161" s="171"/>
      <c r="H161" s="171"/>
      <c r="I161" s="171"/>
      <c r="J161" s="171"/>
      <c r="K161" s="171"/>
      <c r="M161" s="174"/>
      <c r="N161" s="174"/>
      <c r="O161" s="174"/>
      <c r="P161" s="174"/>
      <c r="Q161" s="174"/>
      <c r="R161" s="174"/>
      <c r="S161" s="174"/>
      <c r="T161" s="174"/>
      <c r="U161" s="174"/>
      <c r="V161" s="174"/>
      <c r="W161" s="174"/>
    </row>
    <row r="162" spans="1:23" s="3" customFormat="1" ht="12.75" customHeight="1" x14ac:dyDescent="0.25">
      <c r="A162" s="174" t="str">
        <f>M155</f>
        <v>IVKOM–VODE d.o.o., Ivanec, Vladimira Nazora 96b, 42240 Ivanec.</v>
      </c>
      <c r="B162" s="174"/>
      <c r="C162" s="174"/>
      <c r="D162" s="174"/>
      <c r="E162" s="174"/>
      <c r="F162" s="174"/>
      <c r="G162" s="174"/>
      <c r="H162" s="174"/>
      <c r="I162" s="174"/>
      <c r="J162" s="174"/>
      <c r="K162" s="174"/>
      <c r="M162" s="189"/>
      <c r="N162" s="189"/>
      <c r="O162" s="189"/>
      <c r="P162" s="189"/>
      <c r="Q162" s="189"/>
      <c r="R162" s="189"/>
      <c r="S162" s="189"/>
      <c r="T162" s="189"/>
      <c r="U162" s="189"/>
      <c r="V162" s="189"/>
      <c r="W162" s="189"/>
    </row>
    <row r="163" spans="1:23" s="3" customFormat="1" ht="5.0999999999999996" customHeight="1" x14ac:dyDescent="0.25">
      <c r="A163" s="164"/>
      <c r="B163" s="164"/>
      <c r="C163" s="164"/>
      <c r="D163" s="164"/>
      <c r="E163" s="164"/>
      <c r="F163" s="164"/>
      <c r="G163" s="164"/>
      <c r="H163" s="164"/>
      <c r="I163" s="164"/>
      <c r="J163" s="164"/>
      <c r="K163" s="164"/>
      <c r="M163" s="72"/>
    </row>
    <row r="164" spans="1:23" s="3" customFormat="1" ht="13.5" customHeight="1" x14ac:dyDescent="0.25">
      <c r="A164" s="171" t="s">
        <v>61</v>
      </c>
      <c r="B164" s="171"/>
      <c r="C164" s="171"/>
      <c r="D164" s="171"/>
      <c r="E164" s="171"/>
      <c r="F164" s="171"/>
      <c r="G164" s="171"/>
      <c r="H164" s="171"/>
      <c r="I164" s="171"/>
      <c r="J164" s="171"/>
      <c r="K164" s="171"/>
      <c r="M164" s="174"/>
      <c r="N164" s="174"/>
      <c r="O164" s="174"/>
      <c r="P164" s="174"/>
      <c r="Q164" s="174"/>
      <c r="R164" s="174"/>
      <c r="S164" s="174"/>
      <c r="T164" s="174"/>
      <c r="U164" s="174"/>
      <c r="V164" s="174"/>
      <c r="W164" s="174"/>
    </row>
    <row r="165" spans="1:23" s="3" customFormat="1" ht="12.75" customHeight="1" x14ac:dyDescent="0.25">
      <c r="A165" s="174" t="str">
        <f>A162</f>
        <v>IVKOM–VODE d.o.o., Ivanec, Vladimira Nazora 96b, 42240 Ivanec.</v>
      </c>
      <c r="B165" s="174"/>
      <c r="C165" s="174"/>
      <c r="D165" s="174"/>
      <c r="E165" s="174"/>
      <c r="F165" s="174"/>
      <c r="G165" s="174"/>
      <c r="H165" s="174"/>
      <c r="I165" s="174"/>
      <c r="J165" s="174"/>
      <c r="K165" s="174"/>
      <c r="M165" s="189"/>
      <c r="N165" s="189"/>
      <c r="O165" s="189"/>
      <c r="P165" s="189"/>
      <c r="Q165" s="189"/>
      <c r="R165" s="189"/>
      <c r="S165" s="189"/>
      <c r="T165" s="189"/>
      <c r="U165" s="189"/>
      <c r="V165" s="189"/>
      <c r="W165" s="189"/>
    </row>
    <row r="166" spans="1:23" s="3" customFormat="1" ht="5.0999999999999996" customHeight="1" x14ac:dyDescent="0.25">
      <c r="A166" s="164"/>
      <c r="B166" s="164"/>
      <c r="C166" s="164"/>
      <c r="D166" s="164"/>
      <c r="E166" s="164"/>
      <c r="F166" s="164"/>
      <c r="G166" s="164"/>
      <c r="H166" s="164"/>
      <c r="I166" s="164"/>
      <c r="J166" s="164"/>
      <c r="K166" s="164"/>
      <c r="M166" s="72"/>
    </row>
    <row r="167" spans="1:23" s="3" customFormat="1" ht="13.5" customHeight="1" x14ac:dyDescent="0.25">
      <c r="A167" s="171" t="s">
        <v>62</v>
      </c>
      <c r="B167" s="171"/>
      <c r="C167" s="171"/>
      <c r="D167" s="171"/>
      <c r="E167" s="171"/>
      <c r="F167" s="171"/>
      <c r="G167" s="171"/>
      <c r="H167" s="171"/>
      <c r="I167" s="171"/>
      <c r="J167" s="171"/>
      <c r="K167" s="171"/>
      <c r="M167" s="174"/>
      <c r="N167" s="174"/>
      <c r="O167" s="174"/>
      <c r="P167" s="174"/>
      <c r="Q167" s="174"/>
      <c r="R167" s="174"/>
      <c r="S167" s="174"/>
      <c r="T167" s="174"/>
      <c r="U167" s="174"/>
      <c r="V167" s="174"/>
      <c r="W167" s="174"/>
    </row>
    <row r="168" spans="1:23" s="3" customFormat="1" ht="12.75" customHeight="1" x14ac:dyDescent="0.25">
      <c r="A168" s="183" t="s">
        <v>292</v>
      </c>
      <c r="B168" s="183"/>
      <c r="C168" s="183"/>
      <c r="D168" s="183"/>
      <c r="E168" s="183"/>
      <c r="F168" s="183"/>
      <c r="G168" s="183"/>
      <c r="H168" s="183"/>
      <c r="I168" s="183"/>
      <c r="J168" s="183"/>
      <c r="K168" s="183"/>
      <c r="M168" s="189"/>
      <c r="N168" s="189"/>
      <c r="O168" s="189"/>
      <c r="P168" s="189"/>
      <c r="Q168" s="189"/>
      <c r="R168" s="189"/>
      <c r="S168" s="189"/>
      <c r="T168" s="189"/>
      <c r="U168" s="189"/>
      <c r="V168" s="189"/>
      <c r="W168" s="189"/>
    </row>
    <row r="169" spans="1:23" s="3" customFormat="1" ht="5.0999999999999996" customHeight="1" x14ac:dyDescent="0.25">
      <c r="A169" s="164"/>
      <c r="B169" s="164"/>
      <c r="C169" s="164"/>
      <c r="D169" s="164"/>
      <c r="E169" s="164"/>
      <c r="F169" s="164"/>
      <c r="G169" s="164"/>
      <c r="H169" s="164"/>
      <c r="I169" s="164"/>
      <c r="J169" s="164"/>
      <c r="K169" s="164"/>
      <c r="M169" s="72"/>
    </row>
    <row r="170" spans="1:23" s="3" customFormat="1" ht="13.5" customHeight="1" x14ac:dyDescent="0.25">
      <c r="A170" s="171" t="s">
        <v>64</v>
      </c>
      <c r="B170" s="171"/>
      <c r="C170" s="171"/>
      <c r="D170" s="171"/>
      <c r="E170" s="171"/>
      <c r="F170" s="171"/>
      <c r="G170" s="171"/>
      <c r="H170" s="171"/>
      <c r="I170" s="171"/>
      <c r="J170" s="171"/>
      <c r="K170" s="171"/>
      <c r="M170" s="174"/>
      <c r="N170" s="174"/>
      <c r="O170" s="174"/>
      <c r="P170" s="174"/>
      <c r="Q170" s="174"/>
      <c r="R170" s="174"/>
      <c r="S170" s="174"/>
      <c r="T170" s="174"/>
      <c r="U170" s="174"/>
      <c r="V170" s="174"/>
      <c r="W170" s="174"/>
    </row>
    <row r="171" spans="1:23" s="3" customFormat="1" ht="12.75" customHeight="1" x14ac:dyDescent="0.25">
      <c r="A171" s="171" t="s">
        <v>207</v>
      </c>
      <c r="B171" s="171"/>
      <c r="C171" s="171"/>
      <c r="D171" s="171"/>
      <c r="E171" s="171"/>
      <c r="F171" s="171"/>
      <c r="G171" s="171"/>
      <c r="H171" s="171"/>
      <c r="I171" s="171"/>
      <c r="J171" s="171"/>
      <c r="K171" s="171"/>
      <c r="M171" s="189"/>
      <c r="N171" s="189"/>
      <c r="O171" s="189"/>
      <c r="P171" s="189"/>
      <c r="Q171" s="189"/>
      <c r="R171" s="189"/>
      <c r="S171" s="189"/>
      <c r="T171" s="189"/>
      <c r="U171" s="189"/>
      <c r="V171" s="189"/>
      <c r="W171" s="189"/>
    </row>
    <row r="172" spans="1:23" ht="8.1" customHeight="1" x14ac:dyDescent="0.25">
      <c r="A172" s="172"/>
      <c r="B172" s="172"/>
      <c r="C172" s="172"/>
      <c r="D172" s="172"/>
      <c r="E172" s="172"/>
      <c r="F172" s="172"/>
      <c r="G172" s="172"/>
      <c r="H172" s="172"/>
      <c r="I172" s="172"/>
      <c r="J172" s="172"/>
      <c r="K172" s="172"/>
      <c r="M172" s="339"/>
    </row>
    <row r="173" spans="1:23" s="14" customFormat="1" ht="12.75" customHeight="1" x14ac:dyDescent="0.25">
      <c r="A173" s="90" t="s">
        <v>140</v>
      </c>
      <c r="B173" s="170" t="s">
        <v>65</v>
      </c>
      <c r="C173" s="170"/>
      <c r="D173" s="170"/>
      <c r="E173" s="170"/>
      <c r="F173" s="170"/>
      <c r="G173" s="170"/>
      <c r="H173" s="170"/>
      <c r="I173" s="170"/>
      <c r="J173" s="170"/>
      <c r="K173" s="170"/>
      <c r="M173" s="340"/>
    </row>
    <row r="174" spans="1:23" s="3" customFormat="1" ht="4.5" customHeight="1" x14ac:dyDescent="0.25">
      <c r="A174" s="164"/>
      <c r="B174" s="164"/>
      <c r="C174" s="164"/>
      <c r="D174" s="164"/>
      <c r="E174" s="164"/>
      <c r="F174" s="164"/>
      <c r="G174" s="164"/>
      <c r="H174" s="164"/>
      <c r="I174" s="164"/>
      <c r="J174" s="164"/>
      <c r="K174" s="164"/>
      <c r="M174" s="72"/>
    </row>
    <row r="175" spans="1:23" s="3" customFormat="1" ht="12.75" customHeight="1" x14ac:dyDescent="0.25">
      <c r="A175" s="165" t="s">
        <v>162</v>
      </c>
      <c r="B175" s="165"/>
      <c r="C175" s="165"/>
      <c r="D175" s="165"/>
      <c r="E175" s="165"/>
      <c r="F175" s="165"/>
      <c r="G175" s="165"/>
      <c r="H175" s="165"/>
      <c r="I175" s="165"/>
      <c r="J175" s="165"/>
      <c r="K175" s="165"/>
      <c r="M175" s="337"/>
    </row>
    <row r="176" spans="1:23" s="3" customFormat="1" ht="39.950000000000003" customHeight="1" x14ac:dyDescent="0.25">
      <c r="A176" s="166" t="s">
        <v>66</v>
      </c>
      <c r="B176" s="167"/>
      <c r="C176" s="167"/>
      <c r="D176" s="167"/>
      <c r="E176" s="167"/>
      <c r="F176" s="167"/>
      <c r="G176" s="167"/>
      <c r="H176" s="167"/>
      <c r="I176" s="167"/>
      <c r="J176" s="167"/>
      <c r="K176" s="167"/>
      <c r="M176" s="72"/>
    </row>
    <row r="177" spans="1:23" s="3" customFormat="1" ht="5.0999999999999996" customHeight="1" x14ac:dyDescent="0.25">
      <c r="A177" s="164"/>
      <c r="B177" s="164"/>
      <c r="C177" s="164"/>
      <c r="D177" s="164"/>
      <c r="E177" s="164"/>
      <c r="F177" s="164"/>
      <c r="G177" s="164"/>
      <c r="H177" s="164"/>
      <c r="I177" s="164"/>
      <c r="J177" s="164"/>
      <c r="K177" s="164"/>
      <c r="M177" s="72"/>
    </row>
    <row r="178" spans="1:23" s="3" customFormat="1" ht="12.75" customHeight="1" x14ac:dyDescent="0.25">
      <c r="A178" s="164" t="s">
        <v>67</v>
      </c>
      <c r="B178" s="164"/>
      <c r="C178" s="164"/>
      <c r="D178" s="164"/>
      <c r="E178" s="164"/>
      <c r="F178" s="164"/>
      <c r="G178" s="164"/>
      <c r="H178" s="164"/>
      <c r="I178" s="164"/>
      <c r="J178" s="164"/>
      <c r="K178" s="164"/>
      <c r="M178" s="337"/>
    </row>
    <row r="179" spans="1:23" s="3" customFormat="1" ht="27" customHeight="1" x14ac:dyDescent="0.25">
      <c r="A179" s="171" t="s">
        <v>150</v>
      </c>
      <c r="B179" s="171"/>
      <c r="C179" s="171"/>
      <c r="D179" s="171"/>
      <c r="E179" s="171"/>
      <c r="F179" s="171"/>
      <c r="G179" s="171"/>
      <c r="H179" s="171"/>
      <c r="I179" s="171"/>
      <c r="J179" s="171"/>
      <c r="K179" s="171"/>
      <c r="M179" s="337"/>
      <c r="N179" s="15"/>
      <c r="O179" s="15"/>
      <c r="P179" s="15"/>
      <c r="Q179" s="15"/>
      <c r="R179" s="15"/>
      <c r="S179" s="15"/>
      <c r="T179" s="15"/>
      <c r="U179" s="15"/>
      <c r="V179" s="15"/>
      <c r="W179" s="15"/>
    </row>
    <row r="180" spans="1:23" ht="9.9499999999999993" customHeight="1" x14ac:dyDescent="0.25">
      <c r="A180" s="77"/>
      <c r="B180" s="77"/>
      <c r="C180" s="77"/>
      <c r="D180" s="77"/>
      <c r="E180" s="77"/>
      <c r="F180" s="77"/>
      <c r="G180" s="77"/>
      <c r="H180" s="77"/>
      <c r="I180" s="77"/>
      <c r="J180" s="77"/>
      <c r="K180" s="77"/>
    </row>
    <row r="181" spans="1:23" ht="9.9499999999999993" customHeight="1" x14ac:dyDescent="0.25">
      <c r="A181" s="77"/>
      <c r="B181" s="77"/>
      <c r="C181" s="77"/>
      <c r="D181" s="77"/>
      <c r="E181" s="77"/>
      <c r="F181" s="77"/>
      <c r="G181" s="77"/>
      <c r="H181" s="77"/>
      <c r="I181" s="77"/>
      <c r="J181" s="77"/>
      <c r="K181" s="77"/>
    </row>
    <row r="182" spans="1:23" ht="14.1" customHeight="1" x14ac:dyDescent="0.25">
      <c r="A182" s="78" t="s">
        <v>175</v>
      </c>
      <c r="B182" s="77"/>
      <c r="C182" s="326" t="s">
        <v>317</v>
      </c>
      <c r="D182" s="327"/>
      <c r="E182" s="327"/>
      <c r="F182" s="77"/>
      <c r="G182" s="77"/>
      <c r="H182" s="77"/>
      <c r="I182" s="77"/>
      <c r="J182" s="77"/>
      <c r="K182" s="77"/>
    </row>
    <row r="183" spans="1:23" ht="5.0999999999999996" customHeight="1" x14ac:dyDescent="0.25">
      <c r="A183" s="77"/>
      <c r="B183" s="77"/>
      <c r="C183" s="79"/>
      <c r="D183" s="80"/>
      <c r="E183" s="80"/>
      <c r="F183" s="77"/>
      <c r="G183" s="77"/>
      <c r="H183" s="77"/>
      <c r="I183" s="77"/>
      <c r="J183" s="77"/>
      <c r="K183" s="77"/>
    </row>
    <row r="184" spans="1:23" ht="14.1" customHeight="1" x14ac:dyDescent="0.25">
      <c r="A184" s="78" t="s">
        <v>176</v>
      </c>
      <c r="B184" s="77"/>
      <c r="C184" s="326" t="s">
        <v>294</v>
      </c>
      <c r="D184" s="327"/>
      <c r="E184" s="327"/>
      <c r="F184" s="77"/>
      <c r="G184" s="77"/>
      <c r="H184" s="77"/>
      <c r="I184" s="77"/>
      <c r="J184" s="77"/>
      <c r="K184" s="77"/>
    </row>
    <row r="185" spans="1:23" ht="5.0999999999999996" customHeight="1" x14ac:dyDescent="0.25">
      <c r="A185" s="77"/>
      <c r="B185" s="77"/>
      <c r="C185" s="140"/>
      <c r="D185" s="65"/>
      <c r="E185" s="65"/>
      <c r="F185" s="77"/>
      <c r="G185" s="77"/>
      <c r="H185" s="77"/>
      <c r="I185" s="77"/>
      <c r="J185" s="77"/>
      <c r="K185" s="77"/>
    </row>
    <row r="186" spans="1:23" ht="14.1" customHeight="1" x14ac:dyDescent="0.25">
      <c r="A186" s="78" t="s">
        <v>177</v>
      </c>
      <c r="B186" s="77"/>
      <c r="C186" s="168" t="str">
        <f>M15</f>
        <v>JN–27–24</v>
      </c>
      <c r="D186" s="169"/>
      <c r="E186" s="169"/>
      <c r="F186" s="77"/>
      <c r="G186" s="77"/>
      <c r="H186" s="77"/>
      <c r="I186" s="77"/>
      <c r="J186" s="77"/>
      <c r="K186" s="77"/>
    </row>
    <row r="187" spans="1:23" ht="9.9499999999999993" customHeight="1" x14ac:dyDescent="0.25">
      <c r="A187" s="77"/>
      <c r="B187" s="77"/>
      <c r="C187" s="77"/>
      <c r="D187" s="77"/>
      <c r="E187" s="77"/>
      <c r="F187" s="77"/>
      <c r="G187" s="77"/>
      <c r="H187" s="77"/>
      <c r="I187" s="77"/>
      <c r="J187" s="77"/>
      <c r="K187" s="77"/>
    </row>
    <row r="188" spans="1:23" ht="9.9499999999999993" customHeight="1" x14ac:dyDescent="0.25">
      <c r="A188" s="77"/>
      <c r="B188" s="77"/>
      <c r="C188" s="77"/>
      <c r="D188" s="77"/>
      <c r="E188" s="77"/>
      <c r="F188" s="77"/>
      <c r="G188" s="77"/>
      <c r="H188" s="77"/>
      <c r="I188" s="77"/>
      <c r="J188" s="77"/>
      <c r="K188" s="77"/>
    </row>
    <row r="189" spans="1:23" ht="12.75" customHeight="1" x14ac:dyDescent="0.25">
      <c r="A189" s="328" t="s">
        <v>293</v>
      </c>
      <c r="B189" s="328"/>
      <c r="C189" s="328"/>
      <c r="D189" s="328"/>
      <c r="J189" s="163" t="s">
        <v>158</v>
      </c>
      <c r="K189" s="163"/>
    </row>
    <row r="190" spans="1:23" ht="12.75" customHeight="1" x14ac:dyDescent="0.25">
      <c r="J190" s="162" t="s">
        <v>187</v>
      </c>
      <c r="K190" s="162"/>
    </row>
    <row r="191" spans="1:23" ht="12.75" customHeight="1" x14ac:dyDescent="0.25">
      <c r="K191" s="4"/>
    </row>
  </sheetData>
  <mergeCells count="191">
    <mergeCell ref="A145:K145"/>
    <mergeCell ref="B137:K137"/>
    <mergeCell ref="A138:K138"/>
    <mergeCell ref="A139:K139"/>
    <mergeCell ref="A140:K140"/>
    <mergeCell ref="B173:K173"/>
    <mergeCell ref="M168:W168"/>
    <mergeCell ref="A168:K168"/>
    <mergeCell ref="M148:W148"/>
    <mergeCell ref="M151:W151"/>
    <mergeCell ref="M149:W149"/>
    <mergeCell ref="A163:K163"/>
    <mergeCell ref="A164:K164"/>
    <mergeCell ref="A165:K165"/>
    <mergeCell ref="A160:K160"/>
    <mergeCell ref="A161:K161"/>
    <mergeCell ref="A162:K162"/>
    <mergeCell ref="M162:W162"/>
    <mergeCell ref="M161:W161"/>
    <mergeCell ref="M164:W164"/>
    <mergeCell ref="M165:W165"/>
    <mergeCell ref="A153:K153"/>
    <mergeCell ref="A148:K148"/>
    <mergeCell ref="M171:W171"/>
    <mergeCell ref="A172:K172"/>
    <mergeCell ref="M152:W152"/>
    <mergeCell ref="M167:W167"/>
    <mergeCell ref="A166:K166"/>
    <mergeCell ref="M170:W170"/>
    <mergeCell ref="M1:M5"/>
    <mergeCell ref="A14:K14"/>
    <mergeCell ref="A8:K8"/>
    <mergeCell ref="A9:K9"/>
    <mergeCell ref="A10:K10"/>
    <mergeCell ref="B19:K19"/>
    <mergeCell ref="A57:K57"/>
    <mergeCell ref="A13:K13"/>
    <mergeCell ref="A20:K20"/>
    <mergeCell ref="A21:K21"/>
    <mergeCell ref="A22:K22"/>
    <mergeCell ref="A56:K56"/>
    <mergeCell ref="A11:K11"/>
    <mergeCell ref="A12:K12"/>
    <mergeCell ref="A15:K15"/>
    <mergeCell ref="A17:K17"/>
    <mergeCell ref="A16:K16"/>
    <mergeCell ref="A40:K40"/>
    <mergeCell ref="B41:K41"/>
    <mergeCell ref="A18:K18"/>
    <mergeCell ref="A25:K25"/>
    <mergeCell ref="B26:K26"/>
    <mergeCell ref="A37:K37"/>
    <mergeCell ref="A38:K38"/>
    <mergeCell ref="A67:K67"/>
    <mergeCell ref="A39:K39"/>
    <mergeCell ref="A46:K46"/>
    <mergeCell ref="C27:K27"/>
    <mergeCell ref="C28:K28"/>
    <mergeCell ref="C29:K29"/>
    <mergeCell ref="C30:K30"/>
    <mergeCell ref="B31:K31"/>
    <mergeCell ref="A33:K33"/>
    <mergeCell ref="A45:K45"/>
    <mergeCell ref="A43:K43"/>
    <mergeCell ref="A44:K44"/>
    <mergeCell ref="A42:K42"/>
    <mergeCell ref="B32:K32"/>
    <mergeCell ref="A54:K54"/>
    <mergeCell ref="A49:K49"/>
    <mergeCell ref="A52:K52"/>
    <mergeCell ref="A50:K50"/>
    <mergeCell ref="A23:K23"/>
    <mergeCell ref="A96:K96"/>
    <mergeCell ref="A94:K94"/>
    <mergeCell ref="A95:K95"/>
    <mergeCell ref="A55:K55"/>
    <mergeCell ref="A79:K79"/>
    <mergeCell ref="A69:K69"/>
    <mergeCell ref="A70:K70"/>
    <mergeCell ref="A72:K72"/>
    <mergeCell ref="A71:K71"/>
    <mergeCell ref="A64:K64"/>
    <mergeCell ref="A59:K59"/>
    <mergeCell ref="A60:K60"/>
    <mergeCell ref="A61:K61"/>
    <mergeCell ref="A91:K91"/>
    <mergeCell ref="B93:K93"/>
    <mergeCell ref="A75:K75"/>
    <mergeCell ref="A85:K85"/>
    <mergeCell ref="A89:K89"/>
    <mergeCell ref="A87:K87"/>
    <mergeCell ref="A88:K88"/>
    <mergeCell ref="A90:K90"/>
    <mergeCell ref="A86:K86"/>
    <mergeCell ref="A65:K65"/>
    <mergeCell ref="A66:K66"/>
    <mergeCell ref="A24:K24"/>
    <mergeCell ref="A34:K34"/>
    <mergeCell ref="A35:K35"/>
    <mergeCell ref="A36:K36"/>
    <mergeCell ref="A48:K48"/>
    <mergeCell ref="A92:K92"/>
    <mergeCell ref="A81:K81"/>
    <mergeCell ref="A82:K82"/>
    <mergeCell ref="A83:K83"/>
    <mergeCell ref="A51:K51"/>
    <mergeCell ref="A58:K58"/>
    <mergeCell ref="A73:K73"/>
    <mergeCell ref="A84:K84"/>
    <mergeCell ref="A78:K78"/>
    <mergeCell ref="A74:K74"/>
    <mergeCell ref="A63:K63"/>
    <mergeCell ref="A80:K80"/>
    <mergeCell ref="A76:K76"/>
    <mergeCell ref="C77:D77"/>
    <mergeCell ref="A68:K68"/>
    <mergeCell ref="A47:K47"/>
    <mergeCell ref="A62:K62"/>
    <mergeCell ref="A53:K53"/>
    <mergeCell ref="E158:K158"/>
    <mergeCell ref="A152:K152"/>
    <mergeCell ref="A169:K169"/>
    <mergeCell ref="C97:K97"/>
    <mergeCell ref="A104:K104"/>
    <mergeCell ref="A114:K114"/>
    <mergeCell ref="A115:K115"/>
    <mergeCell ref="B116:K116"/>
    <mergeCell ref="C99:K99"/>
    <mergeCell ref="A105:K105"/>
    <mergeCell ref="A102:K102"/>
    <mergeCell ref="D100:K100"/>
    <mergeCell ref="A108:K108"/>
    <mergeCell ref="A109:K109"/>
    <mergeCell ref="B110:K110"/>
    <mergeCell ref="B111:K111"/>
    <mergeCell ref="D98:K98"/>
    <mergeCell ref="A106:K106"/>
    <mergeCell ref="D101:K101"/>
    <mergeCell ref="A103:K103"/>
    <mergeCell ref="A146:K146"/>
    <mergeCell ref="A147:K147"/>
    <mergeCell ref="A125:K125"/>
    <mergeCell ref="C119:K119"/>
    <mergeCell ref="B118:K118"/>
    <mergeCell ref="B113:K113"/>
    <mergeCell ref="A124:K124"/>
    <mergeCell ref="C120:K120"/>
    <mergeCell ref="C117:K117"/>
    <mergeCell ref="A150:K150"/>
    <mergeCell ref="B136:K136"/>
    <mergeCell ref="A107:K107"/>
    <mergeCell ref="A112:K112"/>
    <mergeCell ref="A128:K128"/>
    <mergeCell ref="B132:K132"/>
    <mergeCell ref="B133:K133"/>
    <mergeCell ref="B134:K134"/>
    <mergeCell ref="B135:K135"/>
    <mergeCell ref="A149:K149"/>
    <mergeCell ref="B123:K123"/>
    <mergeCell ref="B126:K126"/>
    <mergeCell ref="B127:K127"/>
    <mergeCell ref="A121:K121"/>
    <mergeCell ref="A122:K122"/>
    <mergeCell ref="A143:K143"/>
    <mergeCell ref="A144:K144"/>
    <mergeCell ref="A131:K131"/>
    <mergeCell ref="B142:K142"/>
    <mergeCell ref="J190:K190"/>
    <mergeCell ref="J189:K189"/>
    <mergeCell ref="A174:K174"/>
    <mergeCell ref="A175:K175"/>
    <mergeCell ref="A176:K176"/>
    <mergeCell ref="C186:E186"/>
    <mergeCell ref="C184:E184"/>
    <mergeCell ref="C182:E182"/>
    <mergeCell ref="B129:K129"/>
    <mergeCell ref="A170:K170"/>
    <mergeCell ref="A151:K151"/>
    <mergeCell ref="A141:K141"/>
    <mergeCell ref="A130:K130"/>
    <mergeCell ref="A189:D189"/>
    <mergeCell ref="A179:K179"/>
    <mergeCell ref="A178:K178"/>
    <mergeCell ref="A167:K167"/>
    <mergeCell ref="A171:K171"/>
    <mergeCell ref="A177:K177"/>
    <mergeCell ref="A154:K154"/>
    <mergeCell ref="B155:D155"/>
    <mergeCell ref="E155:K155"/>
    <mergeCell ref="E156:K156"/>
    <mergeCell ref="E157:K157"/>
  </mergeCells>
  <phoneticPr fontId="52" type="noConversion"/>
  <pageMargins left="0.59055118110236227" right="0.59055118110236227" top="0.47244094488188981" bottom="0.19685039370078741" header="0.23622047244094491" footer="0.19685039370078741"/>
  <pageSetup paperSize="9" orientation="portrait" r:id="rId1"/>
  <headerFooter differentFirst="1">
    <oddHeader>&amp;C&amp;"Arial,Podebljano"&amp;8&amp;U-------------------------------------------------------------Poziv za dostavu ponude jednostavne vrijednosti -------------------------------------------------------------</oddHeader>
    <oddFooter>&amp;R&amp;"Arial,Podebljano"&amp;8str. &amp;P/&amp;N</oddFooter>
  </headerFooter>
  <rowBreaks count="1" manualBreakCount="1">
    <brk id="138" max="16383"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339933"/>
  </sheetPr>
  <dimension ref="A1:F29"/>
  <sheetViews>
    <sheetView zoomScaleNormal="100" workbookViewId="0">
      <selection activeCell="F4" sqref="F4"/>
    </sheetView>
  </sheetViews>
  <sheetFormatPr defaultRowHeight="15" x14ac:dyDescent="0.25"/>
  <cols>
    <col min="1" max="1" width="4.85546875" style="8" customWidth="1"/>
    <col min="2" max="2" width="34.42578125" style="6" customWidth="1"/>
    <col min="3" max="3" width="52.5703125" style="7" customWidth="1"/>
    <col min="4" max="4" width="4.140625" style="6" customWidth="1"/>
    <col min="5" max="5" width="3.42578125" style="6" customWidth="1"/>
    <col min="6" max="6" width="111.140625" style="6" customWidth="1"/>
    <col min="7" max="16384" width="9.140625" style="6"/>
  </cols>
  <sheetData>
    <row r="1" spans="1:6" ht="26.1" customHeight="1" thickBot="1" x14ac:dyDescent="0.3">
      <c r="A1" s="84" t="s">
        <v>91</v>
      </c>
      <c r="B1" s="85"/>
      <c r="C1" s="86" t="s">
        <v>167</v>
      </c>
      <c r="F1" s="206" t="s">
        <v>120</v>
      </c>
    </row>
    <row r="2" spans="1:6" ht="21" customHeight="1" x14ac:dyDescent="0.25">
      <c r="A2" s="87" t="s">
        <v>0</v>
      </c>
      <c r="B2" s="88" t="s">
        <v>70</v>
      </c>
      <c r="C2" s="89" t="s">
        <v>68</v>
      </c>
      <c r="F2" s="206"/>
    </row>
    <row r="3" spans="1:6" ht="21" customHeight="1" x14ac:dyDescent="0.25">
      <c r="A3" s="17" t="s">
        <v>10</v>
      </c>
      <c r="B3" s="18" t="s">
        <v>25</v>
      </c>
      <c r="C3" s="38" t="s">
        <v>189</v>
      </c>
      <c r="F3" s="206"/>
    </row>
    <row r="4" spans="1:6" ht="21" customHeight="1" x14ac:dyDescent="0.25">
      <c r="A4" s="17" t="s">
        <v>11</v>
      </c>
      <c r="B4" s="18" t="s">
        <v>69</v>
      </c>
      <c r="C4" s="98" t="s">
        <v>188</v>
      </c>
    </row>
    <row r="5" spans="1:6" ht="30" customHeight="1" x14ac:dyDescent="0.25">
      <c r="A5" s="17" t="s">
        <v>12</v>
      </c>
      <c r="B5" s="18" t="s">
        <v>40</v>
      </c>
      <c r="C5" s="38" t="str">
        <f>'Poziv za dostavu ponude'!M13</f>
        <v>Radovi na obnovi cjevovoda Ivkom–vode d.o.o. – interventno zbog klizišta</v>
      </c>
      <c r="F5" s="75"/>
    </row>
    <row r="6" spans="1:6" ht="21" customHeight="1" x14ac:dyDescent="0.25">
      <c r="A6" s="17" t="s">
        <v>13</v>
      </c>
      <c r="B6" s="18" t="s">
        <v>90</v>
      </c>
      <c r="C6" s="38" t="str">
        <f>'Poziv za dostavu ponude'!M15</f>
        <v>JN–27–24</v>
      </c>
    </row>
    <row r="7" spans="1:6" ht="21" customHeight="1" x14ac:dyDescent="0.25">
      <c r="A7" s="87" t="s">
        <v>1</v>
      </c>
      <c r="B7" s="88" t="s">
        <v>26</v>
      </c>
      <c r="C7" s="89" t="s">
        <v>71</v>
      </c>
    </row>
    <row r="8" spans="1:6" ht="30" customHeight="1" x14ac:dyDescent="0.25">
      <c r="A8" s="17" t="s">
        <v>14</v>
      </c>
      <c r="B8" s="18" t="s">
        <v>33</v>
      </c>
      <c r="C8" s="51"/>
    </row>
    <row r="9" spans="1:6" ht="21" customHeight="1" x14ac:dyDescent="0.25">
      <c r="A9" s="17" t="s">
        <v>15</v>
      </c>
      <c r="B9" s="18" t="s">
        <v>72</v>
      </c>
      <c r="C9" s="51"/>
    </row>
    <row r="10" spans="1:6" ht="21" customHeight="1" x14ac:dyDescent="0.25">
      <c r="A10" s="17" t="s">
        <v>16</v>
      </c>
      <c r="B10" s="18" t="s">
        <v>32</v>
      </c>
      <c r="C10" s="51"/>
    </row>
    <row r="11" spans="1:6" ht="21" customHeight="1" x14ac:dyDescent="0.25">
      <c r="A11" s="17" t="s">
        <v>17</v>
      </c>
      <c r="B11" s="18" t="s">
        <v>73</v>
      </c>
      <c r="C11" s="51"/>
    </row>
    <row r="12" spans="1:6" ht="21" customHeight="1" x14ac:dyDescent="0.25">
      <c r="A12" s="17" t="s">
        <v>18</v>
      </c>
      <c r="B12" s="18" t="s">
        <v>74</v>
      </c>
      <c r="C12" s="51"/>
      <c r="F12" s="8"/>
    </row>
    <row r="13" spans="1:6" ht="21" customHeight="1" x14ac:dyDescent="0.25">
      <c r="A13" s="17" t="s">
        <v>19</v>
      </c>
      <c r="B13" s="18" t="s">
        <v>75</v>
      </c>
      <c r="C13" s="51"/>
      <c r="F13" s="8"/>
    </row>
    <row r="14" spans="1:6" ht="30" customHeight="1" x14ac:dyDescent="0.25">
      <c r="A14" s="17" t="s">
        <v>20</v>
      </c>
      <c r="B14" s="18" t="s">
        <v>76</v>
      </c>
      <c r="C14" s="51"/>
      <c r="F14" s="8"/>
    </row>
    <row r="15" spans="1:6" ht="21" customHeight="1" x14ac:dyDescent="0.25">
      <c r="A15" s="17" t="s">
        <v>21</v>
      </c>
      <c r="B15" s="18" t="s">
        <v>77</v>
      </c>
      <c r="C15" s="51"/>
      <c r="F15" s="8"/>
    </row>
    <row r="16" spans="1:6" ht="21" customHeight="1" x14ac:dyDescent="0.25">
      <c r="A16" s="17" t="s">
        <v>28</v>
      </c>
      <c r="B16" s="18" t="s">
        <v>78</v>
      </c>
      <c r="C16" s="51"/>
    </row>
    <row r="17" spans="1:6" ht="21" customHeight="1" x14ac:dyDescent="0.25">
      <c r="A17" s="17" t="s">
        <v>29</v>
      </c>
      <c r="B17" s="18" t="s">
        <v>79</v>
      </c>
      <c r="C17" s="51"/>
    </row>
    <row r="18" spans="1:6" ht="21" customHeight="1" x14ac:dyDescent="0.25">
      <c r="A18" s="17" t="s">
        <v>30</v>
      </c>
      <c r="B18" s="18" t="s">
        <v>172</v>
      </c>
      <c r="C18" s="51"/>
    </row>
    <row r="19" spans="1:6" ht="21" customHeight="1" x14ac:dyDescent="0.25">
      <c r="A19" s="17" t="s">
        <v>31</v>
      </c>
      <c r="B19" s="18" t="s">
        <v>173</v>
      </c>
      <c r="C19" s="51"/>
    </row>
    <row r="20" spans="1:6" ht="21" customHeight="1" x14ac:dyDescent="0.25">
      <c r="A20" s="87" t="s">
        <v>2</v>
      </c>
      <c r="B20" s="88" t="s">
        <v>80</v>
      </c>
      <c r="C20" s="89" t="s">
        <v>71</v>
      </c>
    </row>
    <row r="21" spans="1:6" ht="21" customHeight="1" x14ac:dyDescent="0.25">
      <c r="A21" s="17" t="s">
        <v>22</v>
      </c>
      <c r="B21" s="18" t="s">
        <v>82</v>
      </c>
      <c r="C21" s="51"/>
    </row>
    <row r="22" spans="1:6" ht="21" customHeight="1" x14ac:dyDescent="0.25">
      <c r="A22" s="17" t="s">
        <v>23</v>
      </c>
      <c r="B22" s="18" t="s">
        <v>95</v>
      </c>
      <c r="C22" s="51"/>
      <c r="F22" s="39"/>
    </row>
    <row r="23" spans="1:6" ht="21" customHeight="1" x14ac:dyDescent="0.25">
      <c r="A23" s="17" t="s">
        <v>81</v>
      </c>
      <c r="B23" s="18" t="s">
        <v>83</v>
      </c>
      <c r="C23" s="142">
        <f>'Troškovnik-JN-27-24'!F17</f>
        <v>0</v>
      </c>
      <c r="F23" s="40"/>
    </row>
    <row r="24" spans="1:6" ht="21" customHeight="1" x14ac:dyDescent="0.25">
      <c r="A24" s="17" t="s">
        <v>85</v>
      </c>
      <c r="B24" s="18" t="s">
        <v>84</v>
      </c>
      <c r="C24" s="142">
        <f>'Troškovnik-JN-27-24'!F18</f>
        <v>0</v>
      </c>
      <c r="F24" s="40"/>
    </row>
    <row r="25" spans="1:6" ht="107.25" customHeight="1" x14ac:dyDescent="0.25">
      <c r="A25" s="17" t="s">
        <v>86</v>
      </c>
      <c r="B25" s="76" t="s">
        <v>174</v>
      </c>
      <c r="C25" s="142">
        <f>'Troškovnik-JN-27-24'!F19</f>
        <v>0</v>
      </c>
      <c r="F25" s="40"/>
    </row>
    <row r="26" spans="1:6" ht="30" customHeight="1" x14ac:dyDescent="0.25">
      <c r="A26" s="17" t="s">
        <v>87</v>
      </c>
      <c r="B26" s="59" t="s">
        <v>129</v>
      </c>
      <c r="C26" s="51"/>
      <c r="F26" s="50"/>
    </row>
    <row r="27" spans="1:6" ht="30" customHeight="1" x14ac:dyDescent="0.25">
      <c r="A27" s="17" t="s">
        <v>88</v>
      </c>
      <c r="B27" s="16" t="s">
        <v>92</v>
      </c>
      <c r="C27" s="51"/>
    </row>
    <row r="28" spans="1:6" ht="60" customHeight="1" x14ac:dyDescent="0.25">
      <c r="A28" s="17" t="s">
        <v>130</v>
      </c>
      <c r="B28" s="18" t="s">
        <v>89</v>
      </c>
      <c r="C28" s="51"/>
    </row>
    <row r="29" spans="1:6" ht="18" customHeight="1" thickBot="1" x14ac:dyDescent="0.3">
      <c r="A29" s="203" t="s">
        <v>27</v>
      </c>
      <c r="B29" s="204"/>
      <c r="C29" s="205"/>
    </row>
  </sheetData>
  <mergeCells count="2">
    <mergeCell ref="A29:C29"/>
    <mergeCell ref="F1:F3"/>
  </mergeCells>
  <pageMargins left="0.59055118110236227" right="0.39370078740157483" top="0.47244094488188981" bottom="0.31496062992125984" header="0.27559055118110237" footer="0.27559055118110237"/>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339933"/>
  </sheetPr>
  <dimension ref="A1:K32"/>
  <sheetViews>
    <sheetView zoomScaleNormal="100" workbookViewId="0">
      <selection activeCell="H3" sqref="H3"/>
    </sheetView>
  </sheetViews>
  <sheetFormatPr defaultRowHeight="12.75" x14ac:dyDescent="0.2"/>
  <cols>
    <col min="1" max="1" width="21.140625" style="12" customWidth="1"/>
    <col min="2" max="2" width="22.28515625" style="12" customWidth="1"/>
    <col min="3" max="3" width="6.85546875" style="12" customWidth="1"/>
    <col min="4" max="4" width="10.140625" style="12" customWidth="1"/>
    <col min="5" max="5" width="13.7109375" style="12" customWidth="1"/>
    <col min="6" max="6" width="18.140625" style="12" customWidth="1"/>
    <col min="7" max="7" width="9.140625" style="12"/>
    <col min="8" max="8" width="91.28515625" style="12" customWidth="1"/>
    <col min="9" max="256" width="9.140625" style="12"/>
    <col min="257" max="257" width="51.5703125" style="12" customWidth="1"/>
    <col min="258" max="258" width="6.85546875" style="12" customWidth="1"/>
    <col min="259" max="259" width="9.28515625" style="12" customWidth="1"/>
    <col min="260" max="260" width="14.28515625" style="12" customWidth="1"/>
    <col min="261" max="261" width="12.5703125" style="12" customWidth="1"/>
    <col min="262" max="262" width="39.42578125" style="12" customWidth="1"/>
    <col min="263" max="512" width="9.140625" style="12"/>
    <col min="513" max="513" width="51.5703125" style="12" customWidth="1"/>
    <col min="514" max="514" width="6.85546875" style="12" customWidth="1"/>
    <col min="515" max="515" width="9.28515625" style="12" customWidth="1"/>
    <col min="516" max="516" width="14.28515625" style="12" customWidth="1"/>
    <col min="517" max="517" width="12.5703125" style="12" customWidth="1"/>
    <col min="518" max="518" width="39.42578125" style="12" customWidth="1"/>
    <col min="519" max="768" width="9.140625" style="12"/>
    <col min="769" max="769" width="51.5703125" style="12" customWidth="1"/>
    <col min="770" max="770" width="6.85546875" style="12" customWidth="1"/>
    <col min="771" max="771" width="9.28515625" style="12" customWidth="1"/>
    <col min="772" max="772" width="14.28515625" style="12" customWidth="1"/>
    <col min="773" max="773" width="12.5703125" style="12" customWidth="1"/>
    <col min="774" max="774" width="39.42578125" style="12" customWidth="1"/>
    <col min="775" max="1024" width="9.140625" style="12"/>
    <col min="1025" max="1025" width="51.5703125" style="12" customWidth="1"/>
    <col min="1026" max="1026" width="6.85546875" style="12" customWidth="1"/>
    <col min="1027" max="1027" width="9.28515625" style="12" customWidth="1"/>
    <col min="1028" max="1028" width="14.28515625" style="12" customWidth="1"/>
    <col min="1029" max="1029" width="12.5703125" style="12" customWidth="1"/>
    <col min="1030" max="1030" width="39.42578125" style="12" customWidth="1"/>
    <col min="1031" max="1280" width="9.140625" style="12"/>
    <col min="1281" max="1281" width="51.5703125" style="12" customWidth="1"/>
    <col min="1282" max="1282" width="6.85546875" style="12" customWidth="1"/>
    <col min="1283" max="1283" width="9.28515625" style="12" customWidth="1"/>
    <col min="1284" max="1284" width="14.28515625" style="12" customWidth="1"/>
    <col min="1285" max="1285" width="12.5703125" style="12" customWidth="1"/>
    <col min="1286" max="1286" width="39.42578125" style="12" customWidth="1"/>
    <col min="1287" max="1536" width="9.140625" style="12"/>
    <col min="1537" max="1537" width="51.5703125" style="12" customWidth="1"/>
    <col min="1538" max="1538" width="6.85546875" style="12" customWidth="1"/>
    <col min="1539" max="1539" width="9.28515625" style="12" customWidth="1"/>
    <col min="1540" max="1540" width="14.28515625" style="12" customWidth="1"/>
    <col min="1541" max="1541" width="12.5703125" style="12" customWidth="1"/>
    <col min="1542" max="1542" width="39.42578125" style="12" customWidth="1"/>
    <col min="1543" max="1792" width="9.140625" style="12"/>
    <col min="1793" max="1793" width="51.5703125" style="12" customWidth="1"/>
    <col min="1794" max="1794" width="6.85546875" style="12" customWidth="1"/>
    <col min="1795" max="1795" width="9.28515625" style="12" customWidth="1"/>
    <col min="1796" max="1796" width="14.28515625" style="12" customWidth="1"/>
    <col min="1797" max="1797" width="12.5703125" style="12" customWidth="1"/>
    <col min="1798" max="1798" width="39.42578125" style="12" customWidth="1"/>
    <col min="1799" max="2048" width="9.140625" style="12"/>
    <col min="2049" max="2049" width="51.5703125" style="12" customWidth="1"/>
    <col min="2050" max="2050" width="6.85546875" style="12" customWidth="1"/>
    <col min="2051" max="2051" width="9.28515625" style="12" customWidth="1"/>
    <col min="2052" max="2052" width="14.28515625" style="12" customWidth="1"/>
    <col min="2053" max="2053" width="12.5703125" style="12" customWidth="1"/>
    <col min="2054" max="2054" width="39.42578125" style="12" customWidth="1"/>
    <col min="2055" max="2304" width="9.140625" style="12"/>
    <col min="2305" max="2305" width="51.5703125" style="12" customWidth="1"/>
    <col min="2306" max="2306" width="6.85546875" style="12" customWidth="1"/>
    <col min="2307" max="2307" width="9.28515625" style="12" customWidth="1"/>
    <col min="2308" max="2308" width="14.28515625" style="12" customWidth="1"/>
    <col min="2309" max="2309" width="12.5703125" style="12" customWidth="1"/>
    <col min="2310" max="2310" width="39.42578125" style="12" customWidth="1"/>
    <col min="2311" max="2560" width="9.140625" style="12"/>
    <col min="2561" max="2561" width="51.5703125" style="12" customWidth="1"/>
    <col min="2562" max="2562" width="6.85546875" style="12" customWidth="1"/>
    <col min="2563" max="2563" width="9.28515625" style="12" customWidth="1"/>
    <col min="2564" max="2564" width="14.28515625" style="12" customWidth="1"/>
    <col min="2565" max="2565" width="12.5703125" style="12" customWidth="1"/>
    <col min="2566" max="2566" width="39.42578125" style="12" customWidth="1"/>
    <col min="2567" max="2816" width="9.140625" style="12"/>
    <col min="2817" max="2817" width="51.5703125" style="12" customWidth="1"/>
    <col min="2818" max="2818" width="6.85546875" style="12" customWidth="1"/>
    <col min="2819" max="2819" width="9.28515625" style="12" customWidth="1"/>
    <col min="2820" max="2820" width="14.28515625" style="12" customWidth="1"/>
    <col min="2821" max="2821" width="12.5703125" style="12" customWidth="1"/>
    <col min="2822" max="2822" width="39.42578125" style="12" customWidth="1"/>
    <col min="2823" max="3072" width="9.140625" style="12"/>
    <col min="3073" max="3073" width="51.5703125" style="12" customWidth="1"/>
    <col min="3074" max="3074" width="6.85546875" style="12" customWidth="1"/>
    <col min="3075" max="3075" width="9.28515625" style="12" customWidth="1"/>
    <col min="3076" max="3076" width="14.28515625" style="12" customWidth="1"/>
    <col min="3077" max="3077" width="12.5703125" style="12" customWidth="1"/>
    <col min="3078" max="3078" width="39.42578125" style="12" customWidth="1"/>
    <col min="3079" max="3328" width="9.140625" style="12"/>
    <col min="3329" max="3329" width="51.5703125" style="12" customWidth="1"/>
    <col min="3330" max="3330" width="6.85546875" style="12" customWidth="1"/>
    <col min="3331" max="3331" width="9.28515625" style="12" customWidth="1"/>
    <col min="3332" max="3332" width="14.28515625" style="12" customWidth="1"/>
    <col min="3333" max="3333" width="12.5703125" style="12" customWidth="1"/>
    <col min="3334" max="3334" width="39.42578125" style="12" customWidth="1"/>
    <col min="3335" max="3584" width="9.140625" style="12"/>
    <col min="3585" max="3585" width="51.5703125" style="12" customWidth="1"/>
    <col min="3586" max="3586" width="6.85546875" style="12" customWidth="1"/>
    <col min="3587" max="3587" width="9.28515625" style="12" customWidth="1"/>
    <col min="3588" max="3588" width="14.28515625" style="12" customWidth="1"/>
    <col min="3589" max="3589" width="12.5703125" style="12" customWidth="1"/>
    <col min="3590" max="3590" width="39.42578125" style="12" customWidth="1"/>
    <col min="3591" max="3840" width="9.140625" style="12"/>
    <col min="3841" max="3841" width="51.5703125" style="12" customWidth="1"/>
    <col min="3842" max="3842" width="6.85546875" style="12" customWidth="1"/>
    <col min="3843" max="3843" width="9.28515625" style="12" customWidth="1"/>
    <col min="3844" max="3844" width="14.28515625" style="12" customWidth="1"/>
    <col min="3845" max="3845" width="12.5703125" style="12" customWidth="1"/>
    <col min="3846" max="3846" width="39.42578125" style="12" customWidth="1"/>
    <col min="3847" max="4096" width="9.140625" style="12"/>
    <col min="4097" max="4097" width="51.5703125" style="12" customWidth="1"/>
    <col min="4098" max="4098" width="6.85546875" style="12" customWidth="1"/>
    <col min="4099" max="4099" width="9.28515625" style="12" customWidth="1"/>
    <col min="4100" max="4100" width="14.28515625" style="12" customWidth="1"/>
    <col min="4101" max="4101" width="12.5703125" style="12" customWidth="1"/>
    <col min="4102" max="4102" width="39.42578125" style="12" customWidth="1"/>
    <col min="4103" max="4352" width="9.140625" style="12"/>
    <col min="4353" max="4353" width="51.5703125" style="12" customWidth="1"/>
    <col min="4354" max="4354" width="6.85546875" style="12" customWidth="1"/>
    <col min="4355" max="4355" width="9.28515625" style="12" customWidth="1"/>
    <col min="4356" max="4356" width="14.28515625" style="12" customWidth="1"/>
    <col min="4357" max="4357" width="12.5703125" style="12" customWidth="1"/>
    <col min="4358" max="4358" width="39.42578125" style="12" customWidth="1"/>
    <col min="4359" max="4608" width="9.140625" style="12"/>
    <col min="4609" max="4609" width="51.5703125" style="12" customWidth="1"/>
    <col min="4610" max="4610" width="6.85546875" style="12" customWidth="1"/>
    <col min="4611" max="4611" width="9.28515625" style="12" customWidth="1"/>
    <col min="4612" max="4612" width="14.28515625" style="12" customWidth="1"/>
    <col min="4613" max="4613" width="12.5703125" style="12" customWidth="1"/>
    <col min="4614" max="4614" width="39.42578125" style="12" customWidth="1"/>
    <col min="4615" max="4864" width="9.140625" style="12"/>
    <col min="4865" max="4865" width="51.5703125" style="12" customWidth="1"/>
    <col min="4866" max="4866" width="6.85546875" style="12" customWidth="1"/>
    <col min="4867" max="4867" width="9.28515625" style="12" customWidth="1"/>
    <col min="4868" max="4868" width="14.28515625" style="12" customWidth="1"/>
    <col min="4869" max="4869" width="12.5703125" style="12" customWidth="1"/>
    <col min="4870" max="4870" width="39.42578125" style="12" customWidth="1"/>
    <col min="4871" max="5120" width="9.140625" style="12"/>
    <col min="5121" max="5121" width="51.5703125" style="12" customWidth="1"/>
    <col min="5122" max="5122" width="6.85546875" style="12" customWidth="1"/>
    <col min="5123" max="5123" width="9.28515625" style="12" customWidth="1"/>
    <col min="5124" max="5124" width="14.28515625" style="12" customWidth="1"/>
    <col min="5125" max="5125" width="12.5703125" style="12" customWidth="1"/>
    <col min="5126" max="5126" width="39.42578125" style="12" customWidth="1"/>
    <col min="5127" max="5376" width="9.140625" style="12"/>
    <col min="5377" max="5377" width="51.5703125" style="12" customWidth="1"/>
    <col min="5378" max="5378" width="6.85546875" style="12" customWidth="1"/>
    <col min="5379" max="5379" width="9.28515625" style="12" customWidth="1"/>
    <col min="5380" max="5380" width="14.28515625" style="12" customWidth="1"/>
    <col min="5381" max="5381" width="12.5703125" style="12" customWidth="1"/>
    <col min="5382" max="5382" width="39.42578125" style="12" customWidth="1"/>
    <col min="5383" max="5632" width="9.140625" style="12"/>
    <col min="5633" max="5633" width="51.5703125" style="12" customWidth="1"/>
    <col min="5634" max="5634" width="6.85546875" style="12" customWidth="1"/>
    <col min="5635" max="5635" width="9.28515625" style="12" customWidth="1"/>
    <col min="5636" max="5636" width="14.28515625" style="12" customWidth="1"/>
    <col min="5637" max="5637" width="12.5703125" style="12" customWidth="1"/>
    <col min="5638" max="5638" width="39.42578125" style="12" customWidth="1"/>
    <col min="5639" max="5888" width="9.140625" style="12"/>
    <col min="5889" max="5889" width="51.5703125" style="12" customWidth="1"/>
    <col min="5890" max="5890" width="6.85546875" style="12" customWidth="1"/>
    <col min="5891" max="5891" width="9.28515625" style="12" customWidth="1"/>
    <col min="5892" max="5892" width="14.28515625" style="12" customWidth="1"/>
    <col min="5893" max="5893" width="12.5703125" style="12" customWidth="1"/>
    <col min="5894" max="5894" width="39.42578125" style="12" customWidth="1"/>
    <col min="5895" max="6144" width="9.140625" style="12"/>
    <col min="6145" max="6145" width="51.5703125" style="12" customWidth="1"/>
    <col min="6146" max="6146" width="6.85546875" style="12" customWidth="1"/>
    <col min="6147" max="6147" width="9.28515625" style="12" customWidth="1"/>
    <col min="6148" max="6148" width="14.28515625" style="12" customWidth="1"/>
    <col min="6149" max="6149" width="12.5703125" style="12" customWidth="1"/>
    <col min="6150" max="6150" width="39.42578125" style="12" customWidth="1"/>
    <col min="6151" max="6400" width="9.140625" style="12"/>
    <col min="6401" max="6401" width="51.5703125" style="12" customWidth="1"/>
    <col min="6402" max="6402" width="6.85546875" style="12" customWidth="1"/>
    <col min="6403" max="6403" width="9.28515625" style="12" customWidth="1"/>
    <col min="6404" max="6404" width="14.28515625" style="12" customWidth="1"/>
    <col min="6405" max="6405" width="12.5703125" style="12" customWidth="1"/>
    <col min="6406" max="6406" width="39.42578125" style="12" customWidth="1"/>
    <col min="6407" max="6656" width="9.140625" style="12"/>
    <col min="6657" max="6657" width="51.5703125" style="12" customWidth="1"/>
    <col min="6658" max="6658" width="6.85546875" style="12" customWidth="1"/>
    <col min="6659" max="6659" width="9.28515625" style="12" customWidth="1"/>
    <col min="6660" max="6660" width="14.28515625" style="12" customWidth="1"/>
    <col min="6661" max="6661" width="12.5703125" style="12" customWidth="1"/>
    <col min="6662" max="6662" width="39.42578125" style="12" customWidth="1"/>
    <col min="6663" max="6912" width="9.140625" style="12"/>
    <col min="6913" max="6913" width="51.5703125" style="12" customWidth="1"/>
    <col min="6914" max="6914" width="6.85546875" style="12" customWidth="1"/>
    <col min="6915" max="6915" width="9.28515625" style="12" customWidth="1"/>
    <col min="6916" max="6916" width="14.28515625" style="12" customWidth="1"/>
    <col min="6917" max="6917" width="12.5703125" style="12" customWidth="1"/>
    <col min="6918" max="6918" width="39.42578125" style="12" customWidth="1"/>
    <col min="6919" max="7168" width="9.140625" style="12"/>
    <col min="7169" max="7169" width="51.5703125" style="12" customWidth="1"/>
    <col min="7170" max="7170" width="6.85546875" style="12" customWidth="1"/>
    <col min="7171" max="7171" width="9.28515625" style="12" customWidth="1"/>
    <col min="7172" max="7172" width="14.28515625" style="12" customWidth="1"/>
    <col min="7173" max="7173" width="12.5703125" style="12" customWidth="1"/>
    <col min="7174" max="7174" width="39.42578125" style="12" customWidth="1"/>
    <col min="7175" max="7424" width="9.140625" style="12"/>
    <col min="7425" max="7425" width="51.5703125" style="12" customWidth="1"/>
    <col min="7426" max="7426" width="6.85546875" style="12" customWidth="1"/>
    <col min="7427" max="7427" width="9.28515625" style="12" customWidth="1"/>
    <col min="7428" max="7428" width="14.28515625" style="12" customWidth="1"/>
    <col min="7429" max="7429" width="12.5703125" style="12" customWidth="1"/>
    <col min="7430" max="7430" width="39.42578125" style="12" customWidth="1"/>
    <col min="7431" max="7680" width="9.140625" style="12"/>
    <col min="7681" max="7681" width="51.5703125" style="12" customWidth="1"/>
    <col min="7682" max="7682" width="6.85546875" style="12" customWidth="1"/>
    <col min="7683" max="7683" width="9.28515625" style="12" customWidth="1"/>
    <col min="7684" max="7684" width="14.28515625" style="12" customWidth="1"/>
    <col min="7685" max="7685" width="12.5703125" style="12" customWidth="1"/>
    <col min="7686" max="7686" width="39.42578125" style="12" customWidth="1"/>
    <col min="7687" max="7936" width="9.140625" style="12"/>
    <col min="7937" max="7937" width="51.5703125" style="12" customWidth="1"/>
    <col min="7938" max="7938" width="6.85546875" style="12" customWidth="1"/>
    <col min="7939" max="7939" width="9.28515625" style="12" customWidth="1"/>
    <col min="7940" max="7940" width="14.28515625" style="12" customWidth="1"/>
    <col min="7941" max="7941" width="12.5703125" style="12" customWidth="1"/>
    <col min="7942" max="7942" width="39.42578125" style="12" customWidth="1"/>
    <col min="7943" max="8192" width="9.140625" style="12"/>
    <col min="8193" max="8193" width="51.5703125" style="12" customWidth="1"/>
    <col min="8194" max="8194" width="6.85546875" style="12" customWidth="1"/>
    <col min="8195" max="8195" width="9.28515625" style="12" customWidth="1"/>
    <col min="8196" max="8196" width="14.28515625" style="12" customWidth="1"/>
    <col min="8197" max="8197" width="12.5703125" style="12" customWidth="1"/>
    <col min="8198" max="8198" width="39.42578125" style="12" customWidth="1"/>
    <col min="8199" max="8448" width="9.140625" style="12"/>
    <col min="8449" max="8449" width="51.5703125" style="12" customWidth="1"/>
    <col min="8450" max="8450" width="6.85546875" style="12" customWidth="1"/>
    <col min="8451" max="8451" width="9.28515625" style="12" customWidth="1"/>
    <col min="8452" max="8452" width="14.28515625" style="12" customWidth="1"/>
    <col min="8453" max="8453" width="12.5703125" style="12" customWidth="1"/>
    <col min="8454" max="8454" width="39.42578125" style="12" customWidth="1"/>
    <col min="8455" max="8704" width="9.140625" style="12"/>
    <col min="8705" max="8705" width="51.5703125" style="12" customWidth="1"/>
    <col min="8706" max="8706" width="6.85546875" style="12" customWidth="1"/>
    <col min="8707" max="8707" width="9.28515625" style="12" customWidth="1"/>
    <col min="8708" max="8708" width="14.28515625" style="12" customWidth="1"/>
    <col min="8709" max="8709" width="12.5703125" style="12" customWidth="1"/>
    <col min="8710" max="8710" width="39.42578125" style="12" customWidth="1"/>
    <col min="8711" max="8960" width="9.140625" style="12"/>
    <col min="8961" max="8961" width="51.5703125" style="12" customWidth="1"/>
    <col min="8962" max="8962" width="6.85546875" style="12" customWidth="1"/>
    <col min="8963" max="8963" width="9.28515625" style="12" customWidth="1"/>
    <col min="8964" max="8964" width="14.28515625" style="12" customWidth="1"/>
    <col min="8965" max="8965" width="12.5703125" style="12" customWidth="1"/>
    <col min="8966" max="8966" width="39.42578125" style="12" customWidth="1"/>
    <col min="8967" max="9216" width="9.140625" style="12"/>
    <col min="9217" max="9217" width="51.5703125" style="12" customWidth="1"/>
    <col min="9218" max="9218" width="6.85546875" style="12" customWidth="1"/>
    <col min="9219" max="9219" width="9.28515625" style="12" customWidth="1"/>
    <col min="9220" max="9220" width="14.28515625" style="12" customWidth="1"/>
    <col min="9221" max="9221" width="12.5703125" style="12" customWidth="1"/>
    <col min="9222" max="9222" width="39.42578125" style="12" customWidth="1"/>
    <col min="9223" max="9472" width="9.140625" style="12"/>
    <col min="9473" max="9473" width="51.5703125" style="12" customWidth="1"/>
    <col min="9474" max="9474" width="6.85546875" style="12" customWidth="1"/>
    <col min="9475" max="9475" width="9.28515625" style="12" customWidth="1"/>
    <col min="9476" max="9476" width="14.28515625" style="12" customWidth="1"/>
    <col min="9477" max="9477" width="12.5703125" style="12" customWidth="1"/>
    <col min="9478" max="9478" width="39.42578125" style="12" customWidth="1"/>
    <col min="9479" max="9728" width="9.140625" style="12"/>
    <col min="9729" max="9729" width="51.5703125" style="12" customWidth="1"/>
    <col min="9730" max="9730" width="6.85546875" style="12" customWidth="1"/>
    <col min="9731" max="9731" width="9.28515625" style="12" customWidth="1"/>
    <col min="9732" max="9732" width="14.28515625" style="12" customWidth="1"/>
    <col min="9733" max="9733" width="12.5703125" style="12" customWidth="1"/>
    <col min="9734" max="9734" width="39.42578125" style="12" customWidth="1"/>
    <col min="9735" max="9984" width="9.140625" style="12"/>
    <col min="9985" max="9985" width="51.5703125" style="12" customWidth="1"/>
    <col min="9986" max="9986" width="6.85546875" style="12" customWidth="1"/>
    <col min="9987" max="9987" width="9.28515625" style="12" customWidth="1"/>
    <col min="9988" max="9988" width="14.28515625" style="12" customWidth="1"/>
    <col min="9989" max="9989" width="12.5703125" style="12" customWidth="1"/>
    <col min="9990" max="9990" width="39.42578125" style="12" customWidth="1"/>
    <col min="9991" max="10240" width="9.140625" style="12"/>
    <col min="10241" max="10241" width="51.5703125" style="12" customWidth="1"/>
    <col min="10242" max="10242" width="6.85546875" style="12" customWidth="1"/>
    <col min="10243" max="10243" width="9.28515625" style="12" customWidth="1"/>
    <col min="10244" max="10244" width="14.28515625" style="12" customWidth="1"/>
    <col min="10245" max="10245" width="12.5703125" style="12" customWidth="1"/>
    <col min="10246" max="10246" width="39.42578125" style="12" customWidth="1"/>
    <col min="10247" max="10496" width="9.140625" style="12"/>
    <col min="10497" max="10497" width="51.5703125" style="12" customWidth="1"/>
    <col min="10498" max="10498" width="6.85546875" style="12" customWidth="1"/>
    <col min="10499" max="10499" width="9.28515625" style="12" customWidth="1"/>
    <col min="10500" max="10500" width="14.28515625" style="12" customWidth="1"/>
    <col min="10501" max="10501" width="12.5703125" style="12" customWidth="1"/>
    <col min="10502" max="10502" width="39.42578125" style="12" customWidth="1"/>
    <col min="10503" max="10752" width="9.140625" style="12"/>
    <col min="10753" max="10753" width="51.5703125" style="12" customWidth="1"/>
    <col min="10754" max="10754" width="6.85546875" style="12" customWidth="1"/>
    <col min="10755" max="10755" width="9.28515625" style="12" customWidth="1"/>
    <col min="10756" max="10756" width="14.28515625" style="12" customWidth="1"/>
    <col min="10757" max="10757" width="12.5703125" style="12" customWidth="1"/>
    <col min="10758" max="10758" width="39.42578125" style="12" customWidth="1"/>
    <col min="10759" max="11008" width="9.140625" style="12"/>
    <col min="11009" max="11009" width="51.5703125" style="12" customWidth="1"/>
    <col min="11010" max="11010" width="6.85546875" style="12" customWidth="1"/>
    <col min="11011" max="11011" width="9.28515625" style="12" customWidth="1"/>
    <col min="11012" max="11012" width="14.28515625" style="12" customWidth="1"/>
    <col min="11013" max="11013" width="12.5703125" style="12" customWidth="1"/>
    <col min="11014" max="11014" width="39.42578125" style="12" customWidth="1"/>
    <col min="11015" max="11264" width="9.140625" style="12"/>
    <col min="11265" max="11265" width="51.5703125" style="12" customWidth="1"/>
    <col min="11266" max="11266" width="6.85546875" style="12" customWidth="1"/>
    <col min="11267" max="11267" width="9.28515625" style="12" customWidth="1"/>
    <col min="11268" max="11268" width="14.28515625" style="12" customWidth="1"/>
    <col min="11269" max="11269" width="12.5703125" style="12" customWidth="1"/>
    <col min="11270" max="11270" width="39.42578125" style="12" customWidth="1"/>
    <col min="11271" max="11520" width="9.140625" style="12"/>
    <col min="11521" max="11521" width="51.5703125" style="12" customWidth="1"/>
    <col min="11522" max="11522" width="6.85546875" style="12" customWidth="1"/>
    <col min="11523" max="11523" width="9.28515625" style="12" customWidth="1"/>
    <col min="11524" max="11524" width="14.28515625" style="12" customWidth="1"/>
    <col min="11525" max="11525" width="12.5703125" style="12" customWidth="1"/>
    <col min="11526" max="11526" width="39.42578125" style="12" customWidth="1"/>
    <col min="11527" max="11776" width="9.140625" style="12"/>
    <col min="11777" max="11777" width="51.5703125" style="12" customWidth="1"/>
    <col min="11778" max="11778" width="6.85546875" style="12" customWidth="1"/>
    <col min="11779" max="11779" width="9.28515625" style="12" customWidth="1"/>
    <col min="11780" max="11780" width="14.28515625" style="12" customWidth="1"/>
    <col min="11781" max="11781" width="12.5703125" style="12" customWidth="1"/>
    <col min="11782" max="11782" width="39.42578125" style="12" customWidth="1"/>
    <col min="11783" max="12032" width="9.140625" style="12"/>
    <col min="12033" max="12033" width="51.5703125" style="12" customWidth="1"/>
    <col min="12034" max="12034" width="6.85546875" style="12" customWidth="1"/>
    <col min="12035" max="12035" width="9.28515625" style="12" customWidth="1"/>
    <col min="12036" max="12036" width="14.28515625" style="12" customWidth="1"/>
    <col min="12037" max="12037" width="12.5703125" style="12" customWidth="1"/>
    <col min="12038" max="12038" width="39.42578125" style="12" customWidth="1"/>
    <col min="12039" max="12288" width="9.140625" style="12"/>
    <col min="12289" max="12289" width="51.5703125" style="12" customWidth="1"/>
    <col min="12290" max="12290" width="6.85546875" style="12" customWidth="1"/>
    <col min="12291" max="12291" width="9.28515625" style="12" customWidth="1"/>
    <col min="12292" max="12292" width="14.28515625" style="12" customWidth="1"/>
    <col min="12293" max="12293" width="12.5703125" style="12" customWidth="1"/>
    <col min="12294" max="12294" width="39.42578125" style="12" customWidth="1"/>
    <col min="12295" max="12544" width="9.140625" style="12"/>
    <col min="12545" max="12545" width="51.5703125" style="12" customWidth="1"/>
    <col min="12546" max="12546" width="6.85546875" style="12" customWidth="1"/>
    <col min="12547" max="12547" width="9.28515625" style="12" customWidth="1"/>
    <col min="12548" max="12548" width="14.28515625" style="12" customWidth="1"/>
    <col min="12549" max="12549" width="12.5703125" style="12" customWidth="1"/>
    <col min="12550" max="12550" width="39.42578125" style="12" customWidth="1"/>
    <col min="12551" max="12800" width="9.140625" style="12"/>
    <col min="12801" max="12801" width="51.5703125" style="12" customWidth="1"/>
    <col min="12802" max="12802" width="6.85546875" style="12" customWidth="1"/>
    <col min="12803" max="12803" width="9.28515625" style="12" customWidth="1"/>
    <col min="12804" max="12804" width="14.28515625" style="12" customWidth="1"/>
    <col min="12805" max="12805" width="12.5703125" style="12" customWidth="1"/>
    <col min="12806" max="12806" width="39.42578125" style="12" customWidth="1"/>
    <col min="12807" max="13056" width="9.140625" style="12"/>
    <col min="13057" max="13057" width="51.5703125" style="12" customWidth="1"/>
    <col min="13058" max="13058" width="6.85546875" style="12" customWidth="1"/>
    <col min="13059" max="13059" width="9.28515625" style="12" customWidth="1"/>
    <col min="13060" max="13060" width="14.28515625" style="12" customWidth="1"/>
    <col min="13061" max="13061" width="12.5703125" style="12" customWidth="1"/>
    <col min="13062" max="13062" width="39.42578125" style="12" customWidth="1"/>
    <col min="13063" max="13312" width="9.140625" style="12"/>
    <col min="13313" max="13313" width="51.5703125" style="12" customWidth="1"/>
    <col min="13314" max="13314" width="6.85546875" style="12" customWidth="1"/>
    <col min="13315" max="13315" width="9.28515625" style="12" customWidth="1"/>
    <col min="13316" max="13316" width="14.28515625" style="12" customWidth="1"/>
    <col min="13317" max="13317" width="12.5703125" style="12" customWidth="1"/>
    <col min="13318" max="13318" width="39.42578125" style="12" customWidth="1"/>
    <col min="13319" max="13568" width="9.140625" style="12"/>
    <col min="13569" max="13569" width="51.5703125" style="12" customWidth="1"/>
    <col min="13570" max="13570" width="6.85546875" style="12" customWidth="1"/>
    <col min="13571" max="13571" width="9.28515625" style="12" customWidth="1"/>
    <col min="13572" max="13572" width="14.28515625" style="12" customWidth="1"/>
    <col min="13573" max="13573" width="12.5703125" style="12" customWidth="1"/>
    <col min="13574" max="13574" width="39.42578125" style="12" customWidth="1"/>
    <col min="13575" max="13824" width="9.140625" style="12"/>
    <col min="13825" max="13825" width="51.5703125" style="12" customWidth="1"/>
    <col min="13826" max="13826" width="6.85546875" style="12" customWidth="1"/>
    <col min="13827" max="13827" width="9.28515625" style="12" customWidth="1"/>
    <col min="13828" max="13828" width="14.28515625" style="12" customWidth="1"/>
    <col min="13829" max="13829" width="12.5703125" style="12" customWidth="1"/>
    <col min="13830" max="13830" width="39.42578125" style="12" customWidth="1"/>
    <col min="13831" max="14080" width="9.140625" style="12"/>
    <col min="14081" max="14081" width="51.5703125" style="12" customWidth="1"/>
    <col min="14082" max="14082" width="6.85546875" style="12" customWidth="1"/>
    <col min="14083" max="14083" width="9.28515625" style="12" customWidth="1"/>
    <col min="14084" max="14084" width="14.28515625" style="12" customWidth="1"/>
    <col min="14085" max="14085" width="12.5703125" style="12" customWidth="1"/>
    <col min="14086" max="14086" width="39.42578125" style="12" customWidth="1"/>
    <col min="14087" max="14336" width="9.140625" style="12"/>
    <col min="14337" max="14337" width="51.5703125" style="12" customWidth="1"/>
    <col min="14338" max="14338" width="6.85546875" style="12" customWidth="1"/>
    <col min="14339" max="14339" width="9.28515625" style="12" customWidth="1"/>
    <col min="14340" max="14340" width="14.28515625" style="12" customWidth="1"/>
    <col min="14341" max="14341" width="12.5703125" style="12" customWidth="1"/>
    <col min="14342" max="14342" width="39.42578125" style="12" customWidth="1"/>
    <col min="14343" max="14592" width="9.140625" style="12"/>
    <col min="14593" max="14593" width="51.5703125" style="12" customWidth="1"/>
    <col min="14594" max="14594" width="6.85546875" style="12" customWidth="1"/>
    <col min="14595" max="14595" width="9.28515625" style="12" customWidth="1"/>
    <col min="14596" max="14596" width="14.28515625" style="12" customWidth="1"/>
    <col min="14597" max="14597" width="12.5703125" style="12" customWidth="1"/>
    <col min="14598" max="14598" width="39.42578125" style="12" customWidth="1"/>
    <col min="14599" max="14848" width="9.140625" style="12"/>
    <col min="14849" max="14849" width="51.5703125" style="12" customWidth="1"/>
    <col min="14850" max="14850" width="6.85546875" style="12" customWidth="1"/>
    <col min="14851" max="14851" width="9.28515625" style="12" customWidth="1"/>
    <col min="14852" max="14852" width="14.28515625" style="12" customWidth="1"/>
    <col min="14853" max="14853" width="12.5703125" style="12" customWidth="1"/>
    <col min="14854" max="14854" width="39.42578125" style="12" customWidth="1"/>
    <col min="14855" max="15104" width="9.140625" style="12"/>
    <col min="15105" max="15105" width="51.5703125" style="12" customWidth="1"/>
    <col min="15106" max="15106" width="6.85546875" style="12" customWidth="1"/>
    <col min="15107" max="15107" width="9.28515625" style="12" customWidth="1"/>
    <col min="15108" max="15108" width="14.28515625" style="12" customWidth="1"/>
    <col min="15109" max="15109" width="12.5703125" style="12" customWidth="1"/>
    <col min="15110" max="15110" width="39.42578125" style="12" customWidth="1"/>
    <col min="15111" max="15360" width="9.140625" style="12"/>
    <col min="15361" max="15361" width="51.5703125" style="12" customWidth="1"/>
    <col min="15362" max="15362" width="6.85546875" style="12" customWidth="1"/>
    <col min="15363" max="15363" width="9.28515625" style="12" customWidth="1"/>
    <col min="15364" max="15364" width="14.28515625" style="12" customWidth="1"/>
    <col min="15365" max="15365" width="12.5703125" style="12" customWidth="1"/>
    <col min="15366" max="15366" width="39.42578125" style="12" customWidth="1"/>
    <col min="15367" max="15616" width="9.140625" style="12"/>
    <col min="15617" max="15617" width="51.5703125" style="12" customWidth="1"/>
    <col min="15618" max="15618" width="6.85546875" style="12" customWidth="1"/>
    <col min="15619" max="15619" width="9.28515625" style="12" customWidth="1"/>
    <col min="15620" max="15620" width="14.28515625" style="12" customWidth="1"/>
    <col min="15621" max="15621" width="12.5703125" style="12" customWidth="1"/>
    <col min="15622" max="15622" width="39.42578125" style="12" customWidth="1"/>
    <col min="15623" max="15872" width="9.140625" style="12"/>
    <col min="15873" max="15873" width="51.5703125" style="12" customWidth="1"/>
    <col min="15874" max="15874" width="6.85546875" style="12" customWidth="1"/>
    <col min="15875" max="15875" width="9.28515625" style="12" customWidth="1"/>
    <col min="15876" max="15876" width="14.28515625" style="12" customWidth="1"/>
    <col min="15877" max="15877" width="12.5703125" style="12" customWidth="1"/>
    <col min="15878" max="15878" width="39.42578125" style="12" customWidth="1"/>
    <col min="15879" max="16128" width="9.140625" style="12"/>
    <col min="16129" max="16129" width="51.5703125" style="12" customWidth="1"/>
    <col min="16130" max="16130" width="6.85546875" style="12" customWidth="1"/>
    <col min="16131" max="16131" width="9.28515625" style="12" customWidth="1"/>
    <col min="16132" max="16132" width="14.28515625" style="12" customWidth="1"/>
    <col min="16133" max="16133" width="12.5703125" style="12" customWidth="1"/>
    <col min="16134" max="16134" width="39.42578125" style="12" customWidth="1"/>
    <col min="16135" max="16384" width="9.140625" style="12"/>
  </cols>
  <sheetData>
    <row r="1" spans="1:8" s="11" customFormat="1" ht="32.1" customHeight="1" thickTop="1" thickBot="1" x14ac:dyDescent="0.3">
      <c r="A1" s="112" t="s">
        <v>240</v>
      </c>
      <c r="B1" s="112"/>
      <c r="C1" s="112"/>
      <c r="D1" s="112"/>
      <c r="E1" s="112"/>
      <c r="F1" s="113" t="s">
        <v>241</v>
      </c>
      <c r="H1" s="114" t="s">
        <v>94</v>
      </c>
    </row>
    <row r="2" spans="1:8" ht="30" customHeight="1" thickTop="1" x14ac:dyDescent="0.25">
      <c r="A2" s="10" t="s">
        <v>33</v>
      </c>
      <c r="B2" s="214">
        <f>'Ponudbeni list'!C8</f>
        <v>0</v>
      </c>
      <c r="C2" s="215"/>
      <c r="D2" s="215"/>
      <c r="E2" s="215"/>
      <c r="F2" s="215"/>
      <c r="H2" s="42" t="s">
        <v>115</v>
      </c>
    </row>
    <row r="3" spans="1:8" ht="30" customHeight="1" x14ac:dyDescent="0.25">
      <c r="A3" s="10" t="s">
        <v>34</v>
      </c>
      <c r="B3" s="214">
        <f>'Ponudbeni list'!C9</f>
        <v>0</v>
      </c>
      <c r="C3" s="215"/>
      <c r="D3" s="215"/>
      <c r="E3" s="215"/>
      <c r="F3" s="215"/>
    </row>
    <row r="4" spans="1:8" ht="30" customHeight="1" x14ac:dyDescent="0.25">
      <c r="A4" s="10" t="s">
        <v>35</v>
      </c>
      <c r="B4" s="214">
        <f>'Ponudbeni list'!C10</f>
        <v>0</v>
      </c>
      <c r="C4" s="215"/>
      <c r="D4" s="215"/>
      <c r="E4" s="215"/>
      <c r="F4" s="215"/>
    </row>
    <row r="5" spans="1:8" ht="15.95" customHeight="1" thickBot="1" x14ac:dyDescent="0.25">
      <c r="A5" s="216"/>
      <c r="B5" s="216"/>
      <c r="C5" s="216"/>
      <c r="D5" s="216"/>
      <c r="E5" s="216"/>
      <c r="F5" s="216"/>
    </row>
    <row r="6" spans="1:8" s="10" customFormat="1" ht="36" customHeight="1" x14ac:dyDescent="0.2">
      <c r="A6" s="19" t="s">
        <v>40</v>
      </c>
      <c r="B6" s="217" t="str">
        <f>'Ponudbeni list'!C5</f>
        <v>Radovi na obnovi cjevovoda Ivkom–vode d.o.o. – interventno zbog klizišta</v>
      </c>
      <c r="C6" s="218"/>
      <c r="D6" s="218"/>
      <c r="E6" s="218"/>
      <c r="F6" s="219"/>
    </row>
    <row r="7" spans="1:8" s="10" customFormat="1" ht="27.95" customHeight="1" thickBot="1" x14ac:dyDescent="0.25">
      <c r="A7" s="138" t="s">
        <v>90</v>
      </c>
      <c r="B7" s="139" t="str">
        <f>'Ponudbeni list'!C6</f>
        <v>JN–27–24</v>
      </c>
      <c r="C7" s="207"/>
      <c r="D7" s="207"/>
      <c r="E7" s="207"/>
      <c r="F7" s="208"/>
    </row>
    <row r="8" spans="1:8" s="10" customFormat="1" ht="48" customHeight="1" thickBot="1" x14ac:dyDescent="0.25">
      <c r="A8" s="209" t="s">
        <v>242</v>
      </c>
      <c r="B8" s="210"/>
      <c r="C8" s="210"/>
      <c r="D8" s="210"/>
      <c r="E8" s="210"/>
      <c r="F8" s="211"/>
    </row>
    <row r="9" spans="1:8" s="11" customFormat="1" ht="12" customHeight="1" x14ac:dyDescent="0.25">
      <c r="A9" s="221" t="s">
        <v>243</v>
      </c>
      <c r="B9" s="222"/>
      <c r="C9" s="115" t="s">
        <v>244</v>
      </c>
      <c r="D9" s="115" t="s">
        <v>245</v>
      </c>
      <c r="E9" s="115" t="s">
        <v>246</v>
      </c>
      <c r="F9" s="116" t="s">
        <v>247</v>
      </c>
    </row>
    <row r="10" spans="1:8" s="11" customFormat="1" ht="12" customHeight="1" x14ac:dyDescent="0.25">
      <c r="A10" s="223"/>
      <c r="B10" s="224"/>
      <c r="C10" s="117" t="s">
        <v>248</v>
      </c>
      <c r="D10" s="117" t="s">
        <v>249</v>
      </c>
      <c r="E10" s="117" t="s">
        <v>250</v>
      </c>
      <c r="F10" s="118" t="s">
        <v>250</v>
      </c>
    </row>
    <row r="11" spans="1:8" ht="12" customHeight="1" thickBot="1" x14ac:dyDescent="0.25">
      <c r="A11" s="225"/>
      <c r="B11" s="226"/>
      <c r="C11" s="119" t="s">
        <v>251</v>
      </c>
      <c r="D11" s="119"/>
      <c r="E11" s="119" t="s">
        <v>252</v>
      </c>
      <c r="F11" s="120" t="s">
        <v>252</v>
      </c>
    </row>
    <row r="12" spans="1:8" s="123" customFormat="1" ht="57.95" customHeight="1" x14ac:dyDescent="0.25">
      <c r="A12" s="212" t="s">
        <v>264</v>
      </c>
      <c r="B12" s="213" t="s">
        <v>265</v>
      </c>
      <c r="C12" s="160" t="s">
        <v>304</v>
      </c>
      <c r="D12" s="161">
        <v>75</v>
      </c>
      <c r="E12" s="121"/>
      <c r="F12" s="122">
        <f>D12*E12</f>
        <v>0</v>
      </c>
    </row>
    <row r="13" spans="1:8" s="123" customFormat="1" ht="57.95" customHeight="1" x14ac:dyDescent="0.25">
      <c r="A13" s="212" t="s">
        <v>266</v>
      </c>
      <c r="B13" s="213" t="s">
        <v>267</v>
      </c>
      <c r="C13" s="160" t="s">
        <v>305</v>
      </c>
      <c r="D13" s="161">
        <v>20</v>
      </c>
      <c r="E13" s="121"/>
      <c r="F13" s="122">
        <f>D13*E13</f>
        <v>0</v>
      </c>
    </row>
    <row r="14" spans="1:8" s="123" customFormat="1" ht="44.1" customHeight="1" x14ac:dyDescent="0.25">
      <c r="A14" s="212" t="s">
        <v>268</v>
      </c>
      <c r="B14" s="213" t="s">
        <v>267</v>
      </c>
      <c r="C14" s="160" t="s">
        <v>269</v>
      </c>
      <c r="D14" s="161">
        <v>270</v>
      </c>
      <c r="E14" s="121"/>
      <c r="F14" s="122">
        <f>D14*E14</f>
        <v>0</v>
      </c>
    </row>
    <row r="15" spans="1:8" s="123" customFormat="1" ht="44.1" customHeight="1" x14ac:dyDescent="0.25">
      <c r="A15" s="212" t="s">
        <v>270</v>
      </c>
      <c r="B15" s="213" t="s">
        <v>271</v>
      </c>
      <c r="C15" s="160" t="s">
        <v>269</v>
      </c>
      <c r="D15" s="161">
        <v>320</v>
      </c>
      <c r="E15" s="121"/>
      <c r="F15" s="122">
        <f>D15*E15</f>
        <v>0</v>
      </c>
    </row>
    <row r="16" spans="1:8" s="123" customFormat="1" ht="44.1" customHeight="1" thickBot="1" x14ac:dyDescent="0.3">
      <c r="A16" s="212" t="s">
        <v>272</v>
      </c>
      <c r="B16" s="213" t="s">
        <v>273</v>
      </c>
      <c r="C16" s="160" t="s">
        <v>269</v>
      </c>
      <c r="D16" s="161">
        <v>5</v>
      </c>
      <c r="E16" s="121"/>
      <c r="F16" s="122">
        <f>D16*E16</f>
        <v>0</v>
      </c>
    </row>
    <row r="17" spans="1:11" s="123" customFormat="1" ht="30" customHeight="1" x14ac:dyDescent="0.25">
      <c r="A17" s="227" t="s">
        <v>253</v>
      </c>
      <c r="B17" s="228"/>
      <c r="C17" s="124"/>
      <c r="D17" s="125"/>
      <c r="E17" s="126"/>
      <c r="F17" s="127">
        <f>SUM(F12:F16)</f>
        <v>0</v>
      </c>
    </row>
    <row r="18" spans="1:11" s="123" customFormat="1" ht="24" customHeight="1" x14ac:dyDescent="0.25">
      <c r="A18" s="229" t="s">
        <v>254</v>
      </c>
      <c r="B18" s="230"/>
      <c r="C18" s="128"/>
      <c r="D18" s="129"/>
      <c r="E18" s="130"/>
      <c r="F18" s="131">
        <f>F17*25%</f>
        <v>0</v>
      </c>
    </row>
    <row r="19" spans="1:11" s="123" customFormat="1" ht="36" customHeight="1" thickBot="1" x14ac:dyDescent="0.3">
      <c r="A19" s="231" t="s">
        <v>255</v>
      </c>
      <c r="B19" s="232"/>
      <c r="C19" s="132"/>
      <c r="D19" s="133"/>
      <c r="E19" s="134"/>
      <c r="F19" s="135">
        <f>SUM(F17:F18)</f>
        <v>0</v>
      </c>
      <c r="H19" s="136"/>
      <c r="K19" s="137"/>
    </row>
    <row r="20" spans="1:11" ht="9.9499999999999993" customHeight="1" x14ac:dyDescent="0.2"/>
    <row r="21" spans="1:11" ht="9.9499999999999993" customHeight="1" x14ac:dyDescent="0.2"/>
    <row r="22" spans="1:11" ht="9.9499999999999993" customHeight="1" x14ac:dyDescent="0.2"/>
    <row r="23" spans="1:11" ht="15.95" customHeight="1" x14ac:dyDescent="0.2">
      <c r="A23" s="233">
        <f>'Ponudbeni list'!C22</f>
        <v>0</v>
      </c>
      <c r="B23" s="234"/>
      <c r="C23" s="9"/>
      <c r="D23" s="220" t="s">
        <v>37</v>
      </c>
      <c r="E23" s="220"/>
      <c r="F23" s="220"/>
    </row>
    <row r="24" spans="1:11" ht="9.9499999999999993" customHeight="1" x14ac:dyDescent="0.2">
      <c r="A24" s="237" t="s">
        <v>36</v>
      </c>
      <c r="B24" s="237"/>
      <c r="D24" s="238"/>
      <c r="E24" s="238"/>
      <c r="F24" s="238"/>
    </row>
    <row r="25" spans="1:11" ht="14.25" x14ac:dyDescent="0.2">
      <c r="D25" s="239">
        <f>'Ponudbeni list'!C27</f>
        <v>0</v>
      </c>
      <c r="E25" s="240"/>
      <c r="F25" s="240"/>
    </row>
    <row r="26" spans="1:11" ht="9.9499999999999993" customHeight="1" x14ac:dyDescent="0.2">
      <c r="D26" s="241" t="s">
        <v>38</v>
      </c>
      <c r="E26" s="241"/>
      <c r="F26" s="241"/>
    </row>
    <row r="27" spans="1:11" x14ac:dyDescent="0.2">
      <c r="D27" s="235"/>
      <c r="E27" s="235"/>
      <c r="F27" s="235"/>
    </row>
    <row r="28" spans="1:11" x14ac:dyDescent="0.2">
      <c r="D28" s="235"/>
      <c r="E28" s="235"/>
      <c r="F28" s="235"/>
    </row>
    <row r="29" spans="1:11" x14ac:dyDescent="0.2">
      <c r="D29" s="235"/>
      <c r="E29" s="235"/>
      <c r="F29" s="235"/>
    </row>
    <row r="30" spans="1:11" x14ac:dyDescent="0.2">
      <c r="D30" s="235"/>
      <c r="E30" s="235"/>
      <c r="F30" s="235"/>
    </row>
    <row r="31" spans="1:11" x14ac:dyDescent="0.2">
      <c r="C31" s="13" t="s">
        <v>39</v>
      </c>
      <c r="D31" s="236"/>
      <c r="E31" s="236"/>
      <c r="F31" s="236"/>
    </row>
    <row r="32" spans="1:11" ht="9.9499999999999993" customHeight="1" x14ac:dyDescent="0.2">
      <c r="D32" s="237" t="s">
        <v>93</v>
      </c>
      <c r="E32" s="237"/>
      <c r="F32" s="237"/>
    </row>
  </sheetData>
  <mergeCells count="28">
    <mergeCell ref="D29:F29"/>
    <mergeCell ref="D30:F30"/>
    <mergeCell ref="D31:F31"/>
    <mergeCell ref="D32:F32"/>
    <mergeCell ref="A24:B24"/>
    <mergeCell ref="D24:F24"/>
    <mergeCell ref="D25:F25"/>
    <mergeCell ref="D26:F26"/>
    <mergeCell ref="D27:F27"/>
    <mergeCell ref="D28:F28"/>
    <mergeCell ref="D23:F23"/>
    <mergeCell ref="A9:B11"/>
    <mergeCell ref="A17:B17"/>
    <mergeCell ref="A18:B18"/>
    <mergeCell ref="A19:B19"/>
    <mergeCell ref="A23:B23"/>
    <mergeCell ref="A16:B16"/>
    <mergeCell ref="A15:B15"/>
    <mergeCell ref="B2:F2"/>
    <mergeCell ref="B3:F3"/>
    <mergeCell ref="B4:F4"/>
    <mergeCell ref="A5:F5"/>
    <mergeCell ref="B6:F6"/>
    <mergeCell ref="C7:F7"/>
    <mergeCell ref="A8:F8"/>
    <mergeCell ref="A12:B12"/>
    <mergeCell ref="A13:B13"/>
    <mergeCell ref="A14:B14"/>
  </mergeCells>
  <pageMargins left="0.59055118110236227" right="0.39370078740157483" top="0.47244094488188981" bottom="0.31496062992125984" header="0.39370078740157483" footer="0.27559055118110237"/>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339933"/>
  </sheetPr>
  <dimension ref="A1:K33"/>
  <sheetViews>
    <sheetView zoomScaleNormal="100" workbookViewId="0">
      <selection activeCell="I2" sqref="I2"/>
    </sheetView>
  </sheetViews>
  <sheetFormatPr defaultRowHeight="12.75" customHeight="1" x14ac:dyDescent="0.25"/>
  <cols>
    <col min="1" max="1" width="6.7109375" style="104" customWidth="1"/>
    <col min="2" max="2" width="15.28515625" style="102" customWidth="1"/>
    <col min="3" max="3" width="25.85546875" style="7" customWidth="1"/>
    <col min="4" max="4" width="7.7109375" style="102" customWidth="1"/>
    <col min="5" max="5" width="13.85546875" style="102" customWidth="1"/>
    <col min="6" max="7" width="8.7109375" style="102" customWidth="1"/>
    <col min="8" max="8" width="9.140625" style="102"/>
    <col min="9" max="9" width="31.7109375" style="102" customWidth="1"/>
    <col min="10" max="10" width="9.140625" style="102"/>
    <col min="11" max="11" width="9.140625" style="102" customWidth="1"/>
    <col min="12" max="16384" width="9.140625" style="102"/>
  </cols>
  <sheetData>
    <row r="1" spans="1:11" ht="36" customHeight="1" thickTop="1" thickBot="1" x14ac:dyDescent="0.3">
      <c r="A1" s="259" t="s">
        <v>258</v>
      </c>
      <c r="B1" s="259"/>
      <c r="C1" s="259"/>
      <c r="D1" s="259"/>
      <c r="E1" s="259"/>
      <c r="F1" s="259"/>
      <c r="G1" s="259"/>
      <c r="K1" s="103"/>
    </row>
    <row r="2" spans="1:11" ht="30" customHeight="1" thickTop="1" x14ac:dyDescent="0.25">
      <c r="A2" s="260" t="s">
        <v>33</v>
      </c>
      <c r="B2" s="260"/>
      <c r="C2" s="261">
        <f>'Ponudbeni list'!C8</f>
        <v>0</v>
      </c>
      <c r="D2" s="262"/>
      <c r="E2" s="262"/>
      <c r="F2" s="262"/>
      <c r="G2" s="262"/>
    </row>
    <row r="3" spans="1:11" ht="30" customHeight="1" x14ac:dyDescent="0.25">
      <c r="A3" s="260" t="s">
        <v>34</v>
      </c>
      <c r="B3" s="260"/>
      <c r="C3" s="263">
        <f>'Ponudbeni list'!C9</f>
        <v>0</v>
      </c>
      <c r="D3" s="264"/>
      <c r="E3" s="264"/>
      <c r="F3" s="264"/>
      <c r="G3" s="264"/>
    </row>
    <row r="4" spans="1:11" ht="30" customHeight="1" x14ac:dyDescent="0.25">
      <c r="A4" s="260" t="s">
        <v>35</v>
      </c>
      <c r="B4" s="260"/>
      <c r="C4" s="265">
        <f>'Ponudbeni list'!C10</f>
        <v>0</v>
      </c>
      <c r="D4" s="266"/>
      <c r="E4" s="266"/>
      <c r="F4" s="266"/>
      <c r="G4" s="266"/>
    </row>
    <row r="5" spans="1:11" ht="11.1" customHeight="1" x14ac:dyDescent="0.25">
      <c r="C5" s="9"/>
    </row>
    <row r="6" spans="1:11" ht="11.1" customHeight="1" x14ac:dyDescent="0.25"/>
    <row r="7" spans="1:11" ht="22.5" customHeight="1" x14ac:dyDescent="0.25">
      <c r="A7" s="267" t="s">
        <v>226</v>
      </c>
      <c r="B7" s="267"/>
      <c r="C7" s="267"/>
      <c r="D7" s="267"/>
      <c r="E7" s="267"/>
      <c r="F7" s="267"/>
      <c r="G7" s="267"/>
    </row>
    <row r="8" spans="1:11" ht="8.1" customHeight="1" x14ac:dyDescent="0.25"/>
    <row r="9" spans="1:11" ht="18" customHeight="1" x14ac:dyDescent="0.25">
      <c r="A9" s="268" t="s">
        <v>257</v>
      </c>
      <c r="B9" s="268"/>
      <c r="C9" s="268"/>
      <c r="D9" s="268"/>
      <c r="E9" s="268"/>
      <c r="F9" s="268"/>
      <c r="G9" s="268"/>
    </row>
    <row r="10" spans="1:11" ht="18" customHeight="1" x14ac:dyDescent="0.25">
      <c r="A10" s="268" t="s">
        <v>227</v>
      </c>
      <c r="B10" s="268"/>
      <c r="C10" s="268"/>
      <c r="D10" s="268"/>
      <c r="E10" s="268"/>
      <c r="F10" s="268"/>
      <c r="G10" s="268"/>
    </row>
    <row r="11" spans="1:11" ht="5.0999999999999996" customHeight="1" x14ac:dyDescent="0.25"/>
    <row r="12" spans="1:11" ht="20.100000000000001" customHeight="1" x14ac:dyDescent="0.25">
      <c r="A12" s="191" t="str">
        <f>'Ponudbeni list'!C6</f>
        <v>JN–27–24</v>
      </c>
      <c r="B12" s="191"/>
      <c r="C12" s="191"/>
      <c r="D12" s="191"/>
      <c r="E12" s="191"/>
      <c r="F12" s="191"/>
      <c r="G12" s="191"/>
    </row>
    <row r="13" spans="1:11" ht="5.0999999999999996" customHeight="1" x14ac:dyDescent="0.25"/>
    <row r="14" spans="1:11" ht="39.950000000000003" customHeight="1" x14ac:dyDescent="0.25">
      <c r="A14" s="269" t="str">
        <f>'Ponudbeni list'!C5</f>
        <v>Radovi na obnovi cjevovoda Ivkom–vode d.o.o. – interventno zbog klizišta</v>
      </c>
      <c r="B14" s="269"/>
      <c r="C14" s="269"/>
      <c r="D14" s="269"/>
      <c r="E14" s="269"/>
      <c r="F14" s="269"/>
      <c r="G14" s="269"/>
      <c r="I14" s="105"/>
    </row>
    <row r="15" spans="1:11" ht="9.9499999999999993" customHeight="1" x14ac:dyDescent="0.25"/>
    <row r="16" spans="1:11" ht="9.9499999999999993" customHeight="1" x14ac:dyDescent="0.25"/>
    <row r="17" spans="1:7" ht="15.95" customHeight="1" x14ac:dyDescent="0.25">
      <c r="A17" s="106" t="s">
        <v>228</v>
      </c>
      <c r="B17" s="253" t="s">
        <v>229</v>
      </c>
      <c r="C17" s="254"/>
      <c r="D17" s="254"/>
      <c r="E17" s="254"/>
      <c r="F17" s="254"/>
      <c r="G17" s="255"/>
    </row>
    <row r="18" spans="1:7" ht="15.95" customHeight="1" x14ac:dyDescent="0.25">
      <c r="A18" s="107" t="s">
        <v>230</v>
      </c>
      <c r="B18" s="256"/>
      <c r="C18" s="257"/>
      <c r="D18" s="257"/>
      <c r="E18" s="257"/>
      <c r="F18" s="257"/>
      <c r="G18" s="258"/>
    </row>
    <row r="19" spans="1:7" ht="33.950000000000003" customHeight="1" x14ac:dyDescent="0.25">
      <c r="A19" s="108" t="s">
        <v>0</v>
      </c>
      <c r="B19" s="242"/>
      <c r="C19" s="243"/>
      <c r="D19" s="243"/>
      <c r="E19" s="243"/>
      <c r="F19" s="243"/>
      <c r="G19" s="244"/>
    </row>
    <row r="20" spans="1:7" ht="33.950000000000003" customHeight="1" x14ac:dyDescent="0.25">
      <c r="A20" s="108" t="s">
        <v>1</v>
      </c>
      <c r="B20" s="242"/>
      <c r="C20" s="243"/>
      <c r="D20" s="243"/>
      <c r="E20" s="243"/>
      <c r="F20" s="243"/>
      <c r="G20" s="244"/>
    </row>
    <row r="21" spans="1:7" ht="14.1" customHeight="1" x14ac:dyDescent="0.25">
      <c r="C21" s="9"/>
    </row>
    <row r="22" spans="1:7" ht="14.1" customHeight="1" x14ac:dyDescent="0.25">
      <c r="A22" s="252"/>
      <c r="B22" s="252"/>
      <c r="C22" s="252"/>
      <c r="D22" s="252"/>
      <c r="E22" s="252"/>
      <c r="F22" s="252"/>
      <c r="G22" s="252"/>
    </row>
    <row r="23" spans="1:7" ht="14.1" customHeight="1" x14ac:dyDescent="0.2">
      <c r="A23" s="251"/>
      <c r="B23" s="251"/>
      <c r="C23" s="251"/>
      <c r="D23" s="251"/>
      <c r="E23" s="251"/>
      <c r="F23" s="251"/>
      <c r="G23" s="251"/>
    </row>
    <row r="24" spans="1:7" ht="15.95" customHeight="1" x14ac:dyDescent="0.25">
      <c r="A24" s="91">
        <f>'Ponudbeni list'!C22</f>
        <v>0</v>
      </c>
      <c r="B24" s="109"/>
      <c r="C24" s="9"/>
      <c r="D24" s="247" t="s">
        <v>37</v>
      </c>
      <c r="E24" s="247"/>
      <c r="F24" s="247"/>
      <c r="G24" s="247"/>
    </row>
    <row r="25" spans="1:7" ht="9.9499999999999993" customHeight="1" x14ac:dyDescent="0.25">
      <c r="A25" s="250" t="s">
        <v>36</v>
      </c>
      <c r="B25" s="250"/>
      <c r="C25" s="9"/>
      <c r="D25" s="247"/>
      <c r="E25" s="247"/>
      <c r="F25" s="247"/>
      <c r="G25" s="247"/>
    </row>
    <row r="26" spans="1:7" ht="15.95" customHeight="1" x14ac:dyDescent="0.25">
      <c r="B26" s="104"/>
      <c r="C26" s="9"/>
      <c r="D26" s="248">
        <f>'Ponudbeni list'!C27</f>
        <v>0</v>
      </c>
      <c r="E26" s="249"/>
      <c r="F26" s="249"/>
      <c r="G26" s="249"/>
    </row>
    <row r="27" spans="1:7" ht="9.9499999999999993" customHeight="1" x14ac:dyDescent="0.25">
      <c r="B27" s="104"/>
      <c r="C27" s="9"/>
      <c r="D27" s="250" t="s">
        <v>38</v>
      </c>
      <c r="E27" s="250"/>
      <c r="F27" s="250"/>
      <c r="G27" s="250"/>
    </row>
    <row r="28" spans="1:7" ht="14.1" customHeight="1" x14ac:dyDescent="0.25">
      <c r="B28" s="104"/>
      <c r="C28" s="9"/>
      <c r="D28" s="246"/>
      <c r="E28" s="246"/>
      <c r="F28" s="246"/>
      <c r="G28" s="246"/>
    </row>
    <row r="29" spans="1:7" ht="14.1" customHeight="1" x14ac:dyDescent="0.25">
      <c r="B29" s="104"/>
      <c r="C29" s="9"/>
      <c r="D29" s="246"/>
      <c r="E29" s="246"/>
      <c r="F29" s="246"/>
      <c r="G29" s="246"/>
    </row>
    <row r="30" spans="1:7" ht="14.1" customHeight="1" x14ac:dyDescent="0.25">
      <c r="B30" s="104"/>
      <c r="C30" s="9"/>
      <c r="D30" s="247"/>
      <c r="E30" s="247"/>
      <c r="F30" s="247"/>
      <c r="G30" s="247"/>
    </row>
    <row r="31" spans="1:7" ht="14.1" customHeight="1" x14ac:dyDescent="0.25">
      <c r="B31" s="104"/>
      <c r="C31" s="110" t="s">
        <v>231</v>
      </c>
      <c r="D31" s="245"/>
      <c r="E31" s="245"/>
      <c r="F31" s="245"/>
      <c r="G31" s="245"/>
    </row>
    <row r="32" spans="1:7" ht="9.9499999999999993" customHeight="1" x14ac:dyDescent="0.25">
      <c r="B32" s="104"/>
      <c r="C32" s="110"/>
      <c r="D32" s="246" t="s">
        <v>93</v>
      </c>
      <c r="E32" s="246"/>
      <c r="F32" s="246"/>
      <c r="G32" s="246"/>
    </row>
    <row r="33" spans="2:7" ht="15.95" customHeight="1" x14ac:dyDescent="0.25">
      <c r="B33" s="104"/>
      <c r="C33" s="9"/>
      <c r="D33" s="104"/>
      <c r="E33" s="104"/>
      <c r="F33" s="104"/>
      <c r="G33" s="104"/>
    </row>
  </sheetData>
  <mergeCells count="27">
    <mergeCell ref="B17:G18"/>
    <mergeCell ref="A1:G1"/>
    <mergeCell ref="A2:B2"/>
    <mergeCell ref="C2:G2"/>
    <mergeCell ref="A3:B3"/>
    <mergeCell ref="C3:G3"/>
    <mergeCell ref="A4:B4"/>
    <mergeCell ref="C4:G4"/>
    <mergeCell ref="A7:G7"/>
    <mergeCell ref="A9:G9"/>
    <mergeCell ref="A10:G10"/>
    <mergeCell ref="A12:G12"/>
    <mergeCell ref="A14:G14"/>
    <mergeCell ref="B19:G19"/>
    <mergeCell ref="B20:G20"/>
    <mergeCell ref="D31:G31"/>
    <mergeCell ref="D32:G32"/>
    <mergeCell ref="D24:G24"/>
    <mergeCell ref="D26:G26"/>
    <mergeCell ref="D27:G27"/>
    <mergeCell ref="D28:G28"/>
    <mergeCell ref="D29:G29"/>
    <mergeCell ref="D30:G30"/>
    <mergeCell ref="A23:G23"/>
    <mergeCell ref="A22:G22"/>
    <mergeCell ref="A25:B25"/>
    <mergeCell ref="D25:G25"/>
  </mergeCells>
  <phoneticPr fontId="52" type="noConversion"/>
  <pageMargins left="0.78740157480314965" right="0.59055118110236227" top="0.47244094488188981" bottom="0.31496062992125984" header="0.39370078740157483" footer="0.27559055118110237"/>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339933"/>
  </sheetPr>
  <dimension ref="A1:I29"/>
  <sheetViews>
    <sheetView zoomScaleNormal="100" workbookViewId="0">
      <selection activeCell="I10" sqref="I10"/>
    </sheetView>
  </sheetViews>
  <sheetFormatPr defaultRowHeight="12.75" x14ac:dyDescent="0.2"/>
  <cols>
    <col min="1" max="1" width="21.140625" style="12" customWidth="1"/>
    <col min="2" max="2" width="22.28515625" style="12" customWidth="1"/>
    <col min="3" max="3" width="6.85546875" style="12" customWidth="1"/>
    <col min="4" max="4" width="10.140625" style="12" customWidth="1"/>
    <col min="5" max="5" width="13.7109375" style="12" customWidth="1"/>
    <col min="6" max="6" width="18.140625" style="12" customWidth="1"/>
    <col min="7" max="7" width="5.85546875" style="12" customWidth="1"/>
    <col min="8" max="8" width="5.28515625" style="12" customWidth="1"/>
    <col min="9" max="9" width="83.85546875" style="12" customWidth="1"/>
    <col min="10" max="256" width="9.140625" style="12"/>
    <col min="257" max="257" width="51.5703125" style="12" customWidth="1"/>
    <col min="258" max="258" width="6.85546875" style="12" customWidth="1"/>
    <col min="259" max="259" width="9.28515625" style="12" customWidth="1"/>
    <col min="260" max="260" width="14.28515625" style="12" customWidth="1"/>
    <col min="261" max="261" width="12.5703125" style="12" customWidth="1"/>
    <col min="262" max="262" width="39.42578125" style="12" customWidth="1"/>
    <col min="263" max="512" width="9.140625" style="12"/>
    <col min="513" max="513" width="51.5703125" style="12" customWidth="1"/>
    <col min="514" max="514" width="6.85546875" style="12" customWidth="1"/>
    <col min="515" max="515" width="9.28515625" style="12" customWidth="1"/>
    <col min="516" max="516" width="14.28515625" style="12" customWidth="1"/>
    <col min="517" max="517" width="12.5703125" style="12" customWidth="1"/>
    <col min="518" max="518" width="39.42578125" style="12" customWidth="1"/>
    <col min="519" max="768" width="9.140625" style="12"/>
    <col min="769" max="769" width="51.5703125" style="12" customWidth="1"/>
    <col min="770" max="770" width="6.85546875" style="12" customWidth="1"/>
    <col min="771" max="771" width="9.28515625" style="12" customWidth="1"/>
    <col min="772" max="772" width="14.28515625" style="12" customWidth="1"/>
    <col min="773" max="773" width="12.5703125" style="12" customWidth="1"/>
    <col min="774" max="774" width="39.42578125" style="12" customWidth="1"/>
    <col min="775" max="1024" width="9.140625" style="12"/>
    <col min="1025" max="1025" width="51.5703125" style="12" customWidth="1"/>
    <col min="1026" max="1026" width="6.85546875" style="12" customWidth="1"/>
    <col min="1027" max="1027" width="9.28515625" style="12" customWidth="1"/>
    <col min="1028" max="1028" width="14.28515625" style="12" customWidth="1"/>
    <col min="1029" max="1029" width="12.5703125" style="12" customWidth="1"/>
    <col min="1030" max="1030" width="39.42578125" style="12" customWidth="1"/>
    <col min="1031" max="1280" width="9.140625" style="12"/>
    <col min="1281" max="1281" width="51.5703125" style="12" customWidth="1"/>
    <col min="1282" max="1282" width="6.85546875" style="12" customWidth="1"/>
    <col min="1283" max="1283" width="9.28515625" style="12" customWidth="1"/>
    <col min="1284" max="1284" width="14.28515625" style="12" customWidth="1"/>
    <col min="1285" max="1285" width="12.5703125" style="12" customWidth="1"/>
    <col min="1286" max="1286" width="39.42578125" style="12" customWidth="1"/>
    <col min="1287" max="1536" width="9.140625" style="12"/>
    <col min="1537" max="1537" width="51.5703125" style="12" customWidth="1"/>
    <col min="1538" max="1538" width="6.85546875" style="12" customWidth="1"/>
    <col min="1539" max="1539" width="9.28515625" style="12" customWidth="1"/>
    <col min="1540" max="1540" width="14.28515625" style="12" customWidth="1"/>
    <col min="1541" max="1541" width="12.5703125" style="12" customWidth="1"/>
    <col min="1542" max="1542" width="39.42578125" style="12" customWidth="1"/>
    <col min="1543" max="1792" width="9.140625" style="12"/>
    <col min="1793" max="1793" width="51.5703125" style="12" customWidth="1"/>
    <col min="1794" max="1794" width="6.85546875" style="12" customWidth="1"/>
    <col min="1795" max="1795" width="9.28515625" style="12" customWidth="1"/>
    <col min="1796" max="1796" width="14.28515625" style="12" customWidth="1"/>
    <col min="1797" max="1797" width="12.5703125" style="12" customWidth="1"/>
    <col min="1798" max="1798" width="39.42578125" style="12" customWidth="1"/>
    <col min="1799" max="2048" width="9.140625" style="12"/>
    <col min="2049" max="2049" width="51.5703125" style="12" customWidth="1"/>
    <col min="2050" max="2050" width="6.85546875" style="12" customWidth="1"/>
    <col min="2051" max="2051" width="9.28515625" style="12" customWidth="1"/>
    <col min="2052" max="2052" width="14.28515625" style="12" customWidth="1"/>
    <col min="2053" max="2053" width="12.5703125" style="12" customWidth="1"/>
    <col min="2054" max="2054" width="39.42578125" style="12" customWidth="1"/>
    <col min="2055" max="2304" width="9.140625" style="12"/>
    <col min="2305" max="2305" width="51.5703125" style="12" customWidth="1"/>
    <col min="2306" max="2306" width="6.85546875" style="12" customWidth="1"/>
    <col min="2307" max="2307" width="9.28515625" style="12" customWidth="1"/>
    <col min="2308" max="2308" width="14.28515625" style="12" customWidth="1"/>
    <col min="2309" max="2309" width="12.5703125" style="12" customWidth="1"/>
    <col min="2310" max="2310" width="39.42578125" style="12" customWidth="1"/>
    <col min="2311" max="2560" width="9.140625" style="12"/>
    <col min="2561" max="2561" width="51.5703125" style="12" customWidth="1"/>
    <col min="2562" max="2562" width="6.85546875" style="12" customWidth="1"/>
    <col min="2563" max="2563" width="9.28515625" style="12" customWidth="1"/>
    <col min="2564" max="2564" width="14.28515625" style="12" customWidth="1"/>
    <col min="2565" max="2565" width="12.5703125" style="12" customWidth="1"/>
    <col min="2566" max="2566" width="39.42578125" style="12" customWidth="1"/>
    <col min="2567" max="2816" width="9.140625" style="12"/>
    <col min="2817" max="2817" width="51.5703125" style="12" customWidth="1"/>
    <col min="2818" max="2818" width="6.85546875" style="12" customWidth="1"/>
    <col min="2819" max="2819" width="9.28515625" style="12" customWidth="1"/>
    <col min="2820" max="2820" width="14.28515625" style="12" customWidth="1"/>
    <col min="2821" max="2821" width="12.5703125" style="12" customWidth="1"/>
    <col min="2822" max="2822" width="39.42578125" style="12" customWidth="1"/>
    <col min="2823" max="3072" width="9.140625" style="12"/>
    <col min="3073" max="3073" width="51.5703125" style="12" customWidth="1"/>
    <col min="3074" max="3074" width="6.85546875" style="12" customWidth="1"/>
    <col min="3075" max="3075" width="9.28515625" style="12" customWidth="1"/>
    <col min="3076" max="3076" width="14.28515625" style="12" customWidth="1"/>
    <col min="3077" max="3077" width="12.5703125" style="12" customWidth="1"/>
    <col min="3078" max="3078" width="39.42578125" style="12" customWidth="1"/>
    <col min="3079" max="3328" width="9.140625" style="12"/>
    <col min="3329" max="3329" width="51.5703125" style="12" customWidth="1"/>
    <col min="3330" max="3330" width="6.85546875" style="12" customWidth="1"/>
    <col min="3331" max="3331" width="9.28515625" style="12" customWidth="1"/>
    <col min="3332" max="3332" width="14.28515625" style="12" customWidth="1"/>
    <col min="3333" max="3333" width="12.5703125" style="12" customWidth="1"/>
    <col min="3334" max="3334" width="39.42578125" style="12" customWidth="1"/>
    <col min="3335" max="3584" width="9.140625" style="12"/>
    <col min="3585" max="3585" width="51.5703125" style="12" customWidth="1"/>
    <col min="3586" max="3586" width="6.85546875" style="12" customWidth="1"/>
    <col min="3587" max="3587" width="9.28515625" style="12" customWidth="1"/>
    <col min="3588" max="3588" width="14.28515625" style="12" customWidth="1"/>
    <col min="3589" max="3589" width="12.5703125" style="12" customWidth="1"/>
    <col min="3590" max="3590" width="39.42578125" style="12" customWidth="1"/>
    <col min="3591" max="3840" width="9.140625" style="12"/>
    <col min="3841" max="3841" width="51.5703125" style="12" customWidth="1"/>
    <col min="3842" max="3842" width="6.85546875" style="12" customWidth="1"/>
    <col min="3843" max="3843" width="9.28515625" style="12" customWidth="1"/>
    <col min="3844" max="3844" width="14.28515625" style="12" customWidth="1"/>
    <col min="3845" max="3845" width="12.5703125" style="12" customWidth="1"/>
    <col min="3846" max="3846" width="39.42578125" style="12" customWidth="1"/>
    <col min="3847" max="4096" width="9.140625" style="12"/>
    <col min="4097" max="4097" width="51.5703125" style="12" customWidth="1"/>
    <col min="4098" max="4098" width="6.85546875" style="12" customWidth="1"/>
    <col min="4099" max="4099" width="9.28515625" style="12" customWidth="1"/>
    <col min="4100" max="4100" width="14.28515625" style="12" customWidth="1"/>
    <col min="4101" max="4101" width="12.5703125" style="12" customWidth="1"/>
    <col min="4102" max="4102" width="39.42578125" style="12" customWidth="1"/>
    <col min="4103" max="4352" width="9.140625" style="12"/>
    <col min="4353" max="4353" width="51.5703125" style="12" customWidth="1"/>
    <col min="4354" max="4354" width="6.85546875" style="12" customWidth="1"/>
    <col min="4355" max="4355" width="9.28515625" style="12" customWidth="1"/>
    <col min="4356" max="4356" width="14.28515625" style="12" customWidth="1"/>
    <col min="4357" max="4357" width="12.5703125" style="12" customWidth="1"/>
    <col min="4358" max="4358" width="39.42578125" style="12" customWidth="1"/>
    <col min="4359" max="4608" width="9.140625" style="12"/>
    <col min="4609" max="4609" width="51.5703125" style="12" customWidth="1"/>
    <col min="4610" max="4610" width="6.85546875" style="12" customWidth="1"/>
    <col min="4611" max="4611" width="9.28515625" style="12" customWidth="1"/>
    <col min="4612" max="4612" width="14.28515625" style="12" customWidth="1"/>
    <col min="4613" max="4613" width="12.5703125" style="12" customWidth="1"/>
    <col min="4614" max="4614" width="39.42578125" style="12" customWidth="1"/>
    <col min="4615" max="4864" width="9.140625" style="12"/>
    <col min="4865" max="4865" width="51.5703125" style="12" customWidth="1"/>
    <col min="4866" max="4866" width="6.85546875" style="12" customWidth="1"/>
    <col min="4867" max="4867" width="9.28515625" style="12" customWidth="1"/>
    <col min="4868" max="4868" width="14.28515625" style="12" customWidth="1"/>
    <col min="4869" max="4869" width="12.5703125" style="12" customWidth="1"/>
    <col min="4870" max="4870" width="39.42578125" style="12" customWidth="1"/>
    <col min="4871" max="5120" width="9.140625" style="12"/>
    <col min="5121" max="5121" width="51.5703125" style="12" customWidth="1"/>
    <col min="5122" max="5122" width="6.85546875" style="12" customWidth="1"/>
    <col min="5123" max="5123" width="9.28515625" style="12" customWidth="1"/>
    <col min="5124" max="5124" width="14.28515625" style="12" customWidth="1"/>
    <col min="5125" max="5125" width="12.5703125" style="12" customWidth="1"/>
    <col min="5126" max="5126" width="39.42578125" style="12" customWidth="1"/>
    <col min="5127" max="5376" width="9.140625" style="12"/>
    <col min="5377" max="5377" width="51.5703125" style="12" customWidth="1"/>
    <col min="5378" max="5378" width="6.85546875" style="12" customWidth="1"/>
    <col min="5379" max="5379" width="9.28515625" style="12" customWidth="1"/>
    <col min="5380" max="5380" width="14.28515625" style="12" customWidth="1"/>
    <col min="5381" max="5381" width="12.5703125" style="12" customWidth="1"/>
    <col min="5382" max="5382" width="39.42578125" style="12" customWidth="1"/>
    <col min="5383" max="5632" width="9.140625" style="12"/>
    <col min="5633" max="5633" width="51.5703125" style="12" customWidth="1"/>
    <col min="5634" max="5634" width="6.85546875" style="12" customWidth="1"/>
    <col min="5635" max="5635" width="9.28515625" style="12" customWidth="1"/>
    <col min="5636" max="5636" width="14.28515625" style="12" customWidth="1"/>
    <col min="5637" max="5637" width="12.5703125" style="12" customWidth="1"/>
    <col min="5638" max="5638" width="39.42578125" style="12" customWidth="1"/>
    <col min="5639" max="5888" width="9.140625" style="12"/>
    <col min="5889" max="5889" width="51.5703125" style="12" customWidth="1"/>
    <col min="5890" max="5890" width="6.85546875" style="12" customWidth="1"/>
    <col min="5891" max="5891" width="9.28515625" style="12" customWidth="1"/>
    <col min="5892" max="5892" width="14.28515625" style="12" customWidth="1"/>
    <col min="5893" max="5893" width="12.5703125" style="12" customWidth="1"/>
    <col min="5894" max="5894" width="39.42578125" style="12" customWidth="1"/>
    <col min="5895" max="6144" width="9.140625" style="12"/>
    <col min="6145" max="6145" width="51.5703125" style="12" customWidth="1"/>
    <col min="6146" max="6146" width="6.85546875" style="12" customWidth="1"/>
    <col min="6147" max="6147" width="9.28515625" style="12" customWidth="1"/>
    <col min="6148" max="6148" width="14.28515625" style="12" customWidth="1"/>
    <col min="6149" max="6149" width="12.5703125" style="12" customWidth="1"/>
    <col min="6150" max="6150" width="39.42578125" style="12" customWidth="1"/>
    <col min="6151" max="6400" width="9.140625" style="12"/>
    <col min="6401" max="6401" width="51.5703125" style="12" customWidth="1"/>
    <col min="6402" max="6402" width="6.85546875" style="12" customWidth="1"/>
    <col min="6403" max="6403" width="9.28515625" style="12" customWidth="1"/>
    <col min="6404" max="6404" width="14.28515625" style="12" customWidth="1"/>
    <col min="6405" max="6405" width="12.5703125" style="12" customWidth="1"/>
    <col min="6406" max="6406" width="39.42578125" style="12" customWidth="1"/>
    <col min="6407" max="6656" width="9.140625" style="12"/>
    <col min="6657" max="6657" width="51.5703125" style="12" customWidth="1"/>
    <col min="6658" max="6658" width="6.85546875" style="12" customWidth="1"/>
    <col min="6659" max="6659" width="9.28515625" style="12" customWidth="1"/>
    <col min="6660" max="6660" width="14.28515625" style="12" customWidth="1"/>
    <col min="6661" max="6661" width="12.5703125" style="12" customWidth="1"/>
    <col min="6662" max="6662" width="39.42578125" style="12" customWidth="1"/>
    <col min="6663" max="6912" width="9.140625" style="12"/>
    <col min="6913" max="6913" width="51.5703125" style="12" customWidth="1"/>
    <col min="6914" max="6914" width="6.85546875" style="12" customWidth="1"/>
    <col min="6915" max="6915" width="9.28515625" style="12" customWidth="1"/>
    <col min="6916" max="6916" width="14.28515625" style="12" customWidth="1"/>
    <col min="6917" max="6917" width="12.5703125" style="12" customWidth="1"/>
    <col min="6918" max="6918" width="39.42578125" style="12" customWidth="1"/>
    <col min="6919" max="7168" width="9.140625" style="12"/>
    <col min="7169" max="7169" width="51.5703125" style="12" customWidth="1"/>
    <col min="7170" max="7170" width="6.85546875" style="12" customWidth="1"/>
    <col min="7171" max="7171" width="9.28515625" style="12" customWidth="1"/>
    <col min="7172" max="7172" width="14.28515625" style="12" customWidth="1"/>
    <col min="7173" max="7173" width="12.5703125" style="12" customWidth="1"/>
    <col min="7174" max="7174" width="39.42578125" style="12" customWidth="1"/>
    <col min="7175" max="7424" width="9.140625" style="12"/>
    <col min="7425" max="7425" width="51.5703125" style="12" customWidth="1"/>
    <col min="7426" max="7426" width="6.85546875" style="12" customWidth="1"/>
    <col min="7427" max="7427" width="9.28515625" style="12" customWidth="1"/>
    <col min="7428" max="7428" width="14.28515625" style="12" customWidth="1"/>
    <col min="7429" max="7429" width="12.5703125" style="12" customWidth="1"/>
    <col min="7430" max="7430" width="39.42578125" style="12" customWidth="1"/>
    <col min="7431" max="7680" width="9.140625" style="12"/>
    <col min="7681" max="7681" width="51.5703125" style="12" customWidth="1"/>
    <col min="7682" max="7682" width="6.85546875" style="12" customWidth="1"/>
    <col min="7683" max="7683" width="9.28515625" style="12" customWidth="1"/>
    <col min="7684" max="7684" width="14.28515625" style="12" customWidth="1"/>
    <col min="7685" max="7685" width="12.5703125" style="12" customWidth="1"/>
    <col min="7686" max="7686" width="39.42578125" style="12" customWidth="1"/>
    <col min="7687" max="7936" width="9.140625" style="12"/>
    <col min="7937" max="7937" width="51.5703125" style="12" customWidth="1"/>
    <col min="7938" max="7938" width="6.85546875" style="12" customWidth="1"/>
    <col min="7939" max="7939" width="9.28515625" style="12" customWidth="1"/>
    <col min="7940" max="7940" width="14.28515625" style="12" customWidth="1"/>
    <col min="7941" max="7941" width="12.5703125" style="12" customWidth="1"/>
    <col min="7942" max="7942" width="39.42578125" style="12" customWidth="1"/>
    <col min="7943" max="8192" width="9.140625" style="12"/>
    <col min="8193" max="8193" width="51.5703125" style="12" customWidth="1"/>
    <col min="8194" max="8194" width="6.85546875" style="12" customWidth="1"/>
    <col min="8195" max="8195" width="9.28515625" style="12" customWidth="1"/>
    <col min="8196" max="8196" width="14.28515625" style="12" customWidth="1"/>
    <col min="8197" max="8197" width="12.5703125" style="12" customWidth="1"/>
    <col min="8198" max="8198" width="39.42578125" style="12" customWidth="1"/>
    <col min="8199" max="8448" width="9.140625" style="12"/>
    <col min="8449" max="8449" width="51.5703125" style="12" customWidth="1"/>
    <col min="8450" max="8450" width="6.85546875" style="12" customWidth="1"/>
    <col min="8451" max="8451" width="9.28515625" style="12" customWidth="1"/>
    <col min="8452" max="8452" width="14.28515625" style="12" customWidth="1"/>
    <col min="8453" max="8453" width="12.5703125" style="12" customWidth="1"/>
    <col min="8454" max="8454" width="39.42578125" style="12" customWidth="1"/>
    <col min="8455" max="8704" width="9.140625" style="12"/>
    <col min="8705" max="8705" width="51.5703125" style="12" customWidth="1"/>
    <col min="8706" max="8706" width="6.85546875" style="12" customWidth="1"/>
    <col min="8707" max="8707" width="9.28515625" style="12" customWidth="1"/>
    <col min="8708" max="8708" width="14.28515625" style="12" customWidth="1"/>
    <col min="8709" max="8709" width="12.5703125" style="12" customWidth="1"/>
    <col min="8710" max="8710" width="39.42578125" style="12" customWidth="1"/>
    <col min="8711" max="8960" width="9.140625" style="12"/>
    <col min="8961" max="8961" width="51.5703125" style="12" customWidth="1"/>
    <col min="8962" max="8962" width="6.85546875" style="12" customWidth="1"/>
    <col min="8963" max="8963" width="9.28515625" style="12" customWidth="1"/>
    <col min="8964" max="8964" width="14.28515625" style="12" customWidth="1"/>
    <col min="8965" max="8965" width="12.5703125" style="12" customWidth="1"/>
    <col min="8966" max="8966" width="39.42578125" style="12" customWidth="1"/>
    <col min="8967" max="9216" width="9.140625" style="12"/>
    <col min="9217" max="9217" width="51.5703125" style="12" customWidth="1"/>
    <col min="9218" max="9218" width="6.85546875" style="12" customWidth="1"/>
    <col min="9219" max="9219" width="9.28515625" style="12" customWidth="1"/>
    <col min="9220" max="9220" width="14.28515625" style="12" customWidth="1"/>
    <col min="9221" max="9221" width="12.5703125" style="12" customWidth="1"/>
    <col min="9222" max="9222" width="39.42578125" style="12" customWidth="1"/>
    <col min="9223" max="9472" width="9.140625" style="12"/>
    <col min="9473" max="9473" width="51.5703125" style="12" customWidth="1"/>
    <col min="9474" max="9474" width="6.85546875" style="12" customWidth="1"/>
    <col min="9475" max="9475" width="9.28515625" style="12" customWidth="1"/>
    <col min="9476" max="9476" width="14.28515625" style="12" customWidth="1"/>
    <col min="9477" max="9477" width="12.5703125" style="12" customWidth="1"/>
    <col min="9478" max="9478" width="39.42578125" style="12" customWidth="1"/>
    <col min="9479" max="9728" width="9.140625" style="12"/>
    <col min="9729" max="9729" width="51.5703125" style="12" customWidth="1"/>
    <col min="9730" max="9730" width="6.85546875" style="12" customWidth="1"/>
    <col min="9731" max="9731" width="9.28515625" style="12" customWidth="1"/>
    <col min="9732" max="9732" width="14.28515625" style="12" customWidth="1"/>
    <col min="9733" max="9733" width="12.5703125" style="12" customWidth="1"/>
    <col min="9734" max="9734" width="39.42578125" style="12" customWidth="1"/>
    <col min="9735" max="9984" width="9.140625" style="12"/>
    <col min="9985" max="9985" width="51.5703125" style="12" customWidth="1"/>
    <col min="9986" max="9986" width="6.85546875" style="12" customWidth="1"/>
    <col min="9987" max="9987" width="9.28515625" style="12" customWidth="1"/>
    <col min="9988" max="9988" width="14.28515625" style="12" customWidth="1"/>
    <col min="9989" max="9989" width="12.5703125" style="12" customWidth="1"/>
    <col min="9990" max="9990" width="39.42578125" style="12" customWidth="1"/>
    <col min="9991" max="10240" width="9.140625" style="12"/>
    <col min="10241" max="10241" width="51.5703125" style="12" customWidth="1"/>
    <col min="10242" max="10242" width="6.85546875" style="12" customWidth="1"/>
    <col min="10243" max="10243" width="9.28515625" style="12" customWidth="1"/>
    <col min="10244" max="10244" width="14.28515625" style="12" customWidth="1"/>
    <col min="10245" max="10245" width="12.5703125" style="12" customWidth="1"/>
    <col min="10246" max="10246" width="39.42578125" style="12" customWidth="1"/>
    <col min="10247" max="10496" width="9.140625" style="12"/>
    <col min="10497" max="10497" width="51.5703125" style="12" customWidth="1"/>
    <col min="10498" max="10498" width="6.85546875" style="12" customWidth="1"/>
    <col min="10499" max="10499" width="9.28515625" style="12" customWidth="1"/>
    <col min="10500" max="10500" width="14.28515625" style="12" customWidth="1"/>
    <col min="10501" max="10501" width="12.5703125" style="12" customWidth="1"/>
    <col min="10502" max="10502" width="39.42578125" style="12" customWidth="1"/>
    <col min="10503" max="10752" width="9.140625" style="12"/>
    <col min="10753" max="10753" width="51.5703125" style="12" customWidth="1"/>
    <col min="10754" max="10754" width="6.85546875" style="12" customWidth="1"/>
    <col min="10755" max="10755" width="9.28515625" style="12" customWidth="1"/>
    <col min="10756" max="10756" width="14.28515625" style="12" customWidth="1"/>
    <col min="10757" max="10757" width="12.5703125" style="12" customWidth="1"/>
    <col min="10758" max="10758" width="39.42578125" style="12" customWidth="1"/>
    <col min="10759" max="11008" width="9.140625" style="12"/>
    <col min="11009" max="11009" width="51.5703125" style="12" customWidth="1"/>
    <col min="11010" max="11010" width="6.85546875" style="12" customWidth="1"/>
    <col min="11011" max="11011" width="9.28515625" style="12" customWidth="1"/>
    <col min="11012" max="11012" width="14.28515625" style="12" customWidth="1"/>
    <col min="11013" max="11013" width="12.5703125" style="12" customWidth="1"/>
    <col min="11014" max="11014" width="39.42578125" style="12" customWidth="1"/>
    <col min="11015" max="11264" width="9.140625" style="12"/>
    <col min="11265" max="11265" width="51.5703125" style="12" customWidth="1"/>
    <col min="11266" max="11266" width="6.85546875" style="12" customWidth="1"/>
    <col min="11267" max="11267" width="9.28515625" style="12" customWidth="1"/>
    <col min="11268" max="11268" width="14.28515625" style="12" customWidth="1"/>
    <col min="11269" max="11269" width="12.5703125" style="12" customWidth="1"/>
    <col min="11270" max="11270" width="39.42578125" style="12" customWidth="1"/>
    <col min="11271" max="11520" width="9.140625" style="12"/>
    <col min="11521" max="11521" width="51.5703125" style="12" customWidth="1"/>
    <col min="11522" max="11522" width="6.85546875" style="12" customWidth="1"/>
    <col min="11523" max="11523" width="9.28515625" style="12" customWidth="1"/>
    <col min="11524" max="11524" width="14.28515625" style="12" customWidth="1"/>
    <col min="11525" max="11525" width="12.5703125" style="12" customWidth="1"/>
    <col min="11526" max="11526" width="39.42578125" style="12" customWidth="1"/>
    <col min="11527" max="11776" width="9.140625" style="12"/>
    <col min="11777" max="11777" width="51.5703125" style="12" customWidth="1"/>
    <col min="11778" max="11778" width="6.85546875" style="12" customWidth="1"/>
    <col min="11779" max="11779" width="9.28515625" style="12" customWidth="1"/>
    <col min="11780" max="11780" width="14.28515625" style="12" customWidth="1"/>
    <col min="11781" max="11781" width="12.5703125" style="12" customWidth="1"/>
    <col min="11782" max="11782" width="39.42578125" style="12" customWidth="1"/>
    <col min="11783" max="12032" width="9.140625" style="12"/>
    <col min="12033" max="12033" width="51.5703125" style="12" customWidth="1"/>
    <col min="12034" max="12034" width="6.85546875" style="12" customWidth="1"/>
    <col min="12035" max="12035" width="9.28515625" style="12" customWidth="1"/>
    <col min="12036" max="12036" width="14.28515625" style="12" customWidth="1"/>
    <col min="12037" max="12037" width="12.5703125" style="12" customWidth="1"/>
    <col min="12038" max="12038" width="39.42578125" style="12" customWidth="1"/>
    <col min="12039" max="12288" width="9.140625" style="12"/>
    <col min="12289" max="12289" width="51.5703125" style="12" customWidth="1"/>
    <col min="12290" max="12290" width="6.85546875" style="12" customWidth="1"/>
    <col min="12291" max="12291" width="9.28515625" style="12" customWidth="1"/>
    <col min="12292" max="12292" width="14.28515625" style="12" customWidth="1"/>
    <col min="12293" max="12293" width="12.5703125" style="12" customWidth="1"/>
    <col min="12294" max="12294" width="39.42578125" style="12" customWidth="1"/>
    <col min="12295" max="12544" width="9.140625" style="12"/>
    <col min="12545" max="12545" width="51.5703125" style="12" customWidth="1"/>
    <col min="12546" max="12546" width="6.85546875" style="12" customWidth="1"/>
    <col min="12547" max="12547" width="9.28515625" style="12" customWidth="1"/>
    <col min="12548" max="12548" width="14.28515625" style="12" customWidth="1"/>
    <col min="12549" max="12549" width="12.5703125" style="12" customWidth="1"/>
    <col min="12550" max="12550" width="39.42578125" style="12" customWidth="1"/>
    <col min="12551" max="12800" width="9.140625" style="12"/>
    <col min="12801" max="12801" width="51.5703125" style="12" customWidth="1"/>
    <col min="12802" max="12802" width="6.85546875" style="12" customWidth="1"/>
    <col min="12803" max="12803" width="9.28515625" style="12" customWidth="1"/>
    <col min="12804" max="12804" width="14.28515625" style="12" customWidth="1"/>
    <col min="12805" max="12805" width="12.5703125" style="12" customWidth="1"/>
    <col min="12806" max="12806" width="39.42578125" style="12" customWidth="1"/>
    <col min="12807" max="13056" width="9.140625" style="12"/>
    <col min="13057" max="13057" width="51.5703125" style="12" customWidth="1"/>
    <col min="13058" max="13058" width="6.85546875" style="12" customWidth="1"/>
    <col min="13059" max="13059" width="9.28515625" style="12" customWidth="1"/>
    <col min="13060" max="13060" width="14.28515625" style="12" customWidth="1"/>
    <col min="13061" max="13061" width="12.5703125" style="12" customWidth="1"/>
    <col min="13062" max="13062" width="39.42578125" style="12" customWidth="1"/>
    <col min="13063" max="13312" width="9.140625" style="12"/>
    <col min="13313" max="13313" width="51.5703125" style="12" customWidth="1"/>
    <col min="13314" max="13314" width="6.85546875" style="12" customWidth="1"/>
    <col min="13315" max="13315" width="9.28515625" style="12" customWidth="1"/>
    <col min="13316" max="13316" width="14.28515625" style="12" customWidth="1"/>
    <col min="13317" max="13317" width="12.5703125" style="12" customWidth="1"/>
    <col min="13318" max="13318" width="39.42578125" style="12" customWidth="1"/>
    <col min="13319" max="13568" width="9.140625" style="12"/>
    <col min="13569" max="13569" width="51.5703125" style="12" customWidth="1"/>
    <col min="13570" max="13570" width="6.85546875" style="12" customWidth="1"/>
    <col min="13571" max="13571" width="9.28515625" style="12" customWidth="1"/>
    <col min="13572" max="13572" width="14.28515625" style="12" customWidth="1"/>
    <col min="13573" max="13573" width="12.5703125" style="12" customWidth="1"/>
    <col min="13574" max="13574" width="39.42578125" style="12" customWidth="1"/>
    <col min="13575" max="13824" width="9.140625" style="12"/>
    <col min="13825" max="13825" width="51.5703125" style="12" customWidth="1"/>
    <col min="13826" max="13826" width="6.85546875" style="12" customWidth="1"/>
    <col min="13827" max="13827" width="9.28515625" style="12" customWidth="1"/>
    <col min="13828" max="13828" width="14.28515625" style="12" customWidth="1"/>
    <col min="13829" max="13829" width="12.5703125" style="12" customWidth="1"/>
    <col min="13830" max="13830" width="39.42578125" style="12" customWidth="1"/>
    <col min="13831" max="14080" width="9.140625" style="12"/>
    <col min="14081" max="14081" width="51.5703125" style="12" customWidth="1"/>
    <col min="14082" max="14082" width="6.85546875" style="12" customWidth="1"/>
    <col min="14083" max="14083" width="9.28515625" style="12" customWidth="1"/>
    <col min="14084" max="14084" width="14.28515625" style="12" customWidth="1"/>
    <col min="14085" max="14085" width="12.5703125" style="12" customWidth="1"/>
    <col min="14086" max="14086" width="39.42578125" style="12" customWidth="1"/>
    <col min="14087" max="14336" width="9.140625" style="12"/>
    <col min="14337" max="14337" width="51.5703125" style="12" customWidth="1"/>
    <col min="14338" max="14338" width="6.85546875" style="12" customWidth="1"/>
    <col min="14339" max="14339" width="9.28515625" style="12" customWidth="1"/>
    <col min="14340" max="14340" width="14.28515625" style="12" customWidth="1"/>
    <col min="14341" max="14341" width="12.5703125" style="12" customWidth="1"/>
    <col min="14342" max="14342" width="39.42578125" style="12" customWidth="1"/>
    <col min="14343" max="14592" width="9.140625" style="12"/>
    <col min="14593" max="14593" width="51.5703125" style="12" customWidth="1"/>
    <col min="14594" max="14594" width="6.85546875" style="12" customWidth="1"/>
    <col min="14595" max="14595" width="9.28515625" style="12" customWidth="1"/>
    <col min="14596" max="14596" width="14.28515625" style="12" customWidth="1"/>
    <col min="14597" max="14597" width="12.5703125" style="12" customWidth="1"/>
    <col min="14598" max="14598" width="39.42578125" style="12" customWidth="1"/>
    <col min="14599" max="14848" width="9.140625" style="12"/>
    <col min="14849" max="14849" width="51.5703125" style="12" customWidth="1"/>
    <col min="14850" max="14850" width="6.85546875" style="12" customWidth="1"/>
    <col min="14851" max="14851" width="9.28515625" style="12" customWidth="1"/>
    <col min="14852" max="14852" width="14.28515625" style="12" customWidth="1"/>
    <col min="14853" max="14853" width="12.5703125" style="12" customWidth="1"/>
    <col min="14854" max="14854" width="39.42578125" style="12" customWidth="1"/>
    <col min="14855" max="15104" width="9.140625" style="12"/>
    <col min="15105" max="15105" width="51.5703125" style="12" customWidth="1"/>
    <col min="15106" max="15106" width="6.85546875" style="12" customWidth="1"/>
    <col min="15107" max="15107" width="9.28515625" style="12" customWidth="1"/>
    <col min="15108" max="15108" width="14.28515625" style="12" customWidth="1"/>
    <col min="15109" max="15109" width="12.5703125" style="12" customWidth="1"/>
    <col min="15110" max="15110" width="39.42578125" style="12" customWidth="1"/>
    <col min="15111" max="15360" width="9.140625" style="12"/>
    <col min="15361" max="15361" width="51.5703125" style="12" customWidth="1"/>
    <col min="15362" max="15362" width="6.85546875" style="12" customWidth="1"/>
    <col min="15363" max="15363" width="9.28515625" style="12" customWidth="1"/>
    <col min="15364" max="15364" width="14.28515625" style="12" customWidth="1"/>
    <col min="15365" max="15365" width="12.5703125" style="12" customWidth="1"/>
    <col min="15366" max="15366" width="39.42578125" style="12" customWidth="1"/>
    <col min="15367" max="15616" width="9.140625" style="12"/>
    <col min="15617" max="15617" width="51.5703125" style="12" customWidth="1"/>
    <col min="15618" max="15618" width="6.85546875" style="12" customWidth="1"/>
    <col min="15619" max="15619" width="9.28515625" style="12" customWidth="1"/>
    <col min="15620" max="15620" width="14.28515625" style="12" customWidth="1"/>
    <col min="15621" max="15621" width="12.5703125" style="12" customWidth="1"/>
    <col min="15622" max="15622" width="39.42578125" style="12" customWidth="1"/>
    <col min="15623" max="15872" width="9.140625" style="12"/>
    <col min="15873" max="15873" width="51.5703125" style="12" customWidth="1"/>
    <col min="15874" max="15874" width="6.85546875" style="12" customWidth="1"/>
    <col min="15875" max="15875" width="9.28515625" style="12" customWidth="1"/>
    <col min="15876" max="15876" width="14.28515625" style="12" customWidth="1"/>
    <col min="15877" max="15877" width="12.5703125" style="12" customWidth="1"/>
    <col min="15878" max="15878" width="39.42578125" style="12" customWidth="1"/>
    <col min="15879" max="16128" width="9.140625" style="12"/>
    <col min="16129" max="16129" width="51.5703125" style="12" customWidth="1"/>
    <col min="16130" max="16130" width="6.85546875" style="12" customWidth="1"/>
    <col min="16131" max="16131" width="9.28515625" style="12" customWidth="1"/>
    <col min="16132" max="16132" width="14.28515625" style="12" customWidth="1"/>
    <col min="16133" max="16133" width="12.5703125" style="12" customWidth="1"/>
    <col min="16134" max="16134" width="39.42578125" style="12" customWidth="1"/>
    <col min="16135" max="16384" width="9.140625" style="12"/>
  </cols>
  <sheetData>
    <row r="1" spans="1:9" s="11" customFormat="1" ht="36" customHeight="1" thickTop="1" thickBot="1" x14ac:dyDescent="0.3">
      <c r="A1" s="270" t="s">
        <v>97</v>
      </c>
      <c r="B1" s="270"/>
      <c r="C1" s="270"/>
      <c r="D1" s="270"/>
      <c r="E1" s="270"/>
      <c r="F1" s="270"/>
    </row>
    <row r="2" spans="1:9" s="11" customFormat="1" ht="20.100000000000001" customHeight="1" thickTop="1" x14ac:dyDescent="0.25">
      <c r="A2" s="20"/>
      <c r="B2" s="20"/>
      <c r="C2" s="20"/>
      <c r="D2" s="20"/>
      <c r="E2" s="20"/>
      <c r="F2" s="20"/>
    </row>
    <row r="3" spans="1:9" ht="30" customHeight="1" x14ac:dyDescent="0.25">
      <c r="A3" s="10" t="s">
        <v>33</v>
      </c>
      <c r="B3" s="215">
        <f>'Ponudbeni list'!C8</f>
        <v>0</v>
      </c>
      <c r="C3" s="215"/>
      <c r="D3" s="215"/>
      <c r="E3" s="215"/>
      <c r="F3" s="215"/>
    </row>
    <row r="4" spans="1:9" ht="30" customHeight="1" x14ac:dyDescent="0.25">
      <c r="A4" s="10" t="s">
        <v>34</v>
      </c>
      <c r="B4" s="215">
        <f>'Ponudbeni list'!C9</f>
        <v>0</v>
      </c>
      <c r="C4" s="215"/>
      <c r="D4" s="215"/>
      <c r="E4" s="215"/>
      <c r="F4" s="215"/>
    </row>
    <row r="5" spans="1:9" ht="30" customHeight="1" x14ac:dyDescent="0.25">
      <c r="A5" s="10" t="s">
        <v>35</v>
      </c>
      <c r="B5" s="215">
        <f>'Ponudbeni list'!C10</f>
        <v>0</v>
      </c>
      <c r="C5" s="215"/>
      <c r="D5" s="215"/>
      <c r="E5" s="215"/>
      <c r="F5" s="215"/>
    </row>
    <row r="6" spans="1:9" ht="18" customHeight="1" x14ac:dyDescent="0.25">
      <c r="A6" s="10"/>
      <c r="B6" s="21"/>
      <c r="C6" s="21"/>
      <c r="D6" s="21"/>
      <c r="E6" s="21"/>
      <c r="F6" s="21"/>
    </row>
    <row r="7" spans="1:9" ht="18" customHeight="1" x14ac:dyDescent="0.25">
      <c r="A7" s="10"/>
      <c r="B7" s="21"/>
      <c r="C7" s="21"/>
      <c r="D7" s="21"/>
      <c r="E7" s="21"/>
      <c r="F7" s="21"/>
    </row>
    <row r="8" spans="1:9" ht="18" customHeight="1" thickBot="1" x14ac:dyDescent="0.25">
      <c r="A8" s="271"/>
      <c r="B8" s="271"/>
      <c r="C8" s="271"/>
      <c r="D8" s="271"/>
      <c r="E8" s="271"/>
      <c r="F8" s="271"/>
      <c r="I8" s="41" t="s">
        <v>94</v>
      </c>
    </row>
    <row r="9" spans="1:9" s="10" customFormat="1" ht="51.95" customHeight="1" x14ac:dyDescent="0.2">
      <c r="A9" s="19" t="s">
        <v>40</v>
      </c>
      <c r="B9" s="272" t="str">
        <f>'Ponudbeni list'!C5</f>
        <v>Radovi na obnovi cjevovoda Ivkom–vode d.o.o. – interventno zbog klizišta</v>
      </c>
      <c r="C9" s="272"/>
      <c r="D9" s="272"/>
      <c r="E9" s="272"/>
      <c r="F9" s="273"/>
      <c r="I9" s="42" t="s">
        <v>115</v>
      </c>
    </row>
    <row r="10" spans="1:9" s="10" customFormat="1" ht="51.95" customHeight="1" thickBot="1" x14ac:dyDescent="0.25">
      <c r="A10" s="35" t="s">
        <v>90</v>
      </c>
      <c r="B10" s="274" t="str">
        <f>'Ponudbeni list'!C6</f>
        <v>JN–27–24</v>
      </c>
      <c r="C10" s="274"/>
      <c r="D10" s="274"/>
      <c r="E10" s="274"/>
      <c r="F10" s="275"/>
    </row>
    <row r="11" spans="1:9" ht="15.95" customHeight="1" x14ac:dyDescent="0.2"/>
    <row r="12" spans="1:9" ht="15.95" customHeight="1" x14ac:dyDescent="0.25">
      <c r="B12" s="95"/>
      <c r="C12" s="95"/>
      <c r="D12" s="95"/>
      <c r="E12" s="95"/>
      <c r="F12" s="96"/>
    </row>
    <row r="13" spans="1:9" ht="15.95" customHeight="1" x14ac:dyDescent="0.2"/>
    <row r="14" spans="1:9" s="11" customFormat="1" ht="26.1" customHeight="1" x14ac:dyDescent="0.25">
      <c r="A14" s="276" t="s">
        <v>98</v>
      </c>
      <c r="B14" s="276"/>
      <c r="C14" s="276"/>
      <c r="D14" s="276"/>
      <c r="E14" s="276"/>
      <c r="F14" s="276"/>
    </row>
    <row r="15" spans="1:9" ht="12.95" customHeight="1" x14ac:dyDescent="0.3">
      <c r="A15" s="22"/>
      <c r="B15" s="22"/>
      <c r="C15" s="22"/>
      <c r="D15" s="22"/>
      <c r="E15" s="22"/>
      <c r="F15" s="22"/>
    </row>
    <row r="16" spans="1:9" ht="12.95" customHeight="1" x14ac:dyDescent="0.3">
      <c r="A16" s="22"/>
      <c r="B16" s="22"/>
      <c r="C16" s="22"/>
      <c r="D16" s="22"/>
      <c r="E16" s="22"/>
      <c r="F16" s="22"/>
    </row>
    <row r="17" spans="1:6" ht="48" customHeight="1" x14ac:dyDescent="0.2">
      <c r="A17" s="277" t="s">
        <v>306</v>
      </c>
      <c r="B17" s="278"/>
      <c r="C17" s="278"/>
      <c r="D17" s="278"/>
      <c r="E17" s="278"/>
      <c r="F17" s="278"/>
    </row>
    <row r="18" spans="1:6" ht="12.95" customHeight="1" x14ac:dyDescent="0.2"/>
    <row r="19" spans="1:6" ht="12.95" customHeight="1" x14ac:dyDescent="0.2"/>
    <row r="20" spans="1:6" ht="12.95" customHeight="1" x14ac:dyDescent="0.2"/>
    <row r="21" spans="1:6" ht="15.95" customHeight="1" x14ac:dyDescent="0.2">
      <c r="A21" s="234">
        <f>'Ponudbeni list'!C22</f>
        <v>0</v>
      </c>
      <c r="B21" s="234"/>
      <c r="C21" s="9"/>
      <c r="D21" s="220" t="s">
        <v>37</v>
      </c>
      <c r="E21" s="220"/>
      <c r="F21" s="220"/>
    </row>
    <row r="22" spans="1:6" ht="9.9499999999999993" customHeight="1" x14ac:dyDescent="0.2">
      <c r="A22" s="237" t="s">
        <v>36</v>
      </c>
      <c r="B22" s="237"/>
      <c r="D22" s="238"/>
      <c r="E22" s="238"/>
      <c r="F22" s="238"/>
    </row>
    <row r="23" spans="1:6" ht="14.25" x14ac:dyDescent="0.2">
      <c r="D23" s="240">
        <f>'Ponudbeni list'!C27</f>
        <v>0</v>
      </c>
      <c r="E23" s="240"/>
      <c r="F23" s="240"/>
    </row>
    <row r="24" spans="1:6" ht="9.9499999999999993" customHeight="1" x14ac:dyDescent="0.2">
      <c r="D24" s="241" t="s">
        <v>38</v>
      </c>
      <c r="E24" s="241"/>
      <c r="F24" s="241"/>
    </row>
    <row r="25" spans="1:6" x14ac:dyDescent="0.2">
      <c r="D25" s="235"/>
      <c r="E25" s="235"/>
      <c r="F25" s="235"/>
    </row>
    <row r="26" spans="1:6" x14ac:dyDescent="0.2">
      <c r="D26" s="235"/>
      <c r="E26" s="235"/>
      <c r="F26" s="235"/>
    </row>
    <row r="27" spans="1:6" x14ac:dyDescent="0.2">
      <c r="D27" s="235"/>
      <c r="E27" s="235"/>
      <c r="F27" s="235"/>
    </row>
    <row r="28" spans="1:6" x14ac:dyDescent="0.2">
      <c r="C28" s="13" t="s">
        <v>39</v>
      </c>
      <c r="D28" s="236"/>
      <c r="E28" s="236"/>
      <c r="F28" s="236"/>
    </row>
    <row r="29" spans="1:6" ht="9.9499999999999993" customHeight="1" x14ac:dyDescent="0.2">
      <c r="D29" s="237" t="s">
        <v>93</v>
      </c>
      <c r="E29" s="237"/>
      <c r="F29" s="237"/>
    </row>
  </sheetData>
  <mergeCells count="20">
    <mergeCell ref="B9:F9"/>
    <mergeCell ref="B10:F10"/>
    <mergeCell ref="A14:F14"/>
    <mergeCell ref="A17:F17"/>
    <mergeCell ref="A21:B21"/>
    <mergeCell ref="D21:F21"/>
    <mergeCell ref="A1:F1"/>
    <mergeCell ref="B3:F3"/>
    <mergeCell ref="B4:F4"/>
    <mergeCell ref="B5:F5"/>
    <mergeCell ref="A8:F8"/>
    <mergeCell ref="A22:B22"/>
    <mergeCell ref="D22:F22"/>
    <mergeCell ref="D29:F29"/>
    <mergeCell ref="D23:F23"/>
    <mergeCell ref="D24:F24"/>
    <mergeCell ref="D25:F25"/>
    <mergeCell ref="D26:F26"/>
    <mergeCell ref="D27:F27"/>
    <mergeCell ref="D28:F28"/>
  </mergeCells>
  <pageMargins left="0.59055118110236227" right="0.39370078740157483" top="0.78740157480314965" bottom="0.31496062992125984" header="0.39370078740157483" footer="0.27559055118110237"/>
  <pageSetup paperSize="9"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339933"/>
  </sheetPr>
  <dimension ref="A1:I28"/>
  <sheetViews>
    <sheetView zoomScaleNormal="100" workbookViewId="0">
      <selection activeCell="I9" sqref="I9"/>
    </sheetView>
  </sheetViews>
  <sheetFormatPr defaultRowHeight="12.75" x14ac:dyDescent="0.2"/>
  <cols>
    <col min="1" max="1" width="21.140625" style="12" customWidth="1"/>
    <col min="2" max="2" width="22.28515625" style="12" customWidth="1"/>
    <col min="3" max="3" width="6.85546875" style="12" customWidth="1"/>
    <col min="4" max="4" width="10.140625" style="12" customWidth="1"/>
    <col min="5" max="5" width="13.7109375" style="12" customWidth="1"/>
    <col min="6" max="6" width="18.140625" style="12" customWidth="1"/>
    <col min="7" max="7" width="5.85546875" style="12" customWidth="1"/>
    <col min="8" max="8" width="5.28515625" style="12" customWidth="1"/>
    <col min="9" max="9" width="83.85546875" style="12" customWidth="1"/>
    <col min="10" max="256" width="9.140625" style="12"/>
    <col min="257" max="257" width="51.5703125" style="12" customWidth="1"/>
    <col min="258" max="258" width="6.85546875" style="12" customWidth="1"/>
    <col min="259" max="259" width="9.28515625" style="12" customWidth="1"/>
    <col min="260" max="260" width="14.28515625" style="12" customWidth="1"/>
    <col min="261" max="261" width="12.5703125" style="12" customWidth="1"/>
    <col min="262" max="262" width="39.42578125" style="12" customWidth="1"/>
    <col min="263" max="512" width="9.140625" style="12"/>
    <col min="513" max="513" width="51.5703125" style="12" customWidth="1"/>
    <col min="514" max="514" width="6.85546875" style="12" customWidth="1"/>
    <col min="515" max="515" width="9.28515625" style="12" customWidth="1"/>
    <col min="516" max="516" width="14.28515625" style="12" customWidth="1"/>
    <col min="517" max="517" width="12.5703125" style="12" customWidth="1"/>
    <col min="518" max="518" width="39.42578125" style="12" customWidth="1"/>
    <col min="519" max="768" width="9.140625" style="12"/>
    <col min="769" max="769" width="51.5703125" style="12" customWidth="1"/>
    <col min="770" max="770" width="6.85546875" style="12" customWidth="1"/>
    <col min="771" max="771" width="9.28515625" style="12" customWidth="1"/>
    <col min="772" max="772" width="14.28515625" style="12" customWidth="1"/>
    <col min="773" max="773" width="12.5703125" style="12" customWidth="1"/>
    <col min="774" max="774" width="39.42578125" style="12" customWidth="1"/>
    <col min="775" max="1024" width="9.140625" style="12"/>
    <col min="1025" max="1025" width="51.5703125" style="12" customWidth="1"/>
    <col min="1026" max="1026" width="6.85546875" style="12" customWidth="1"/>
    <col min="1027" max="1027" width="9.28515625" style="12" customWidth="1"/>
    <col min="1028" max="1028" width="14.28515625" style="12" customWidth="1"/>
    <col min="1029" max="1029" width="12.5703125" style="12" customWidth="1"/>
    <col min="1030" max="1030" width="39.42578125" style="12" customWidth="1"/>
    <col min="1031" max="1280" width="9.140625" style="12"/>
    <col min="1281" max="1281" width="51.5703125" style="12" customWidth="1"/>
    <col min="1282" max="1282" width="6.85546875" style="12" customWidth="1"/>
    <col min="1283" max="1283" width="9.28515625" style="12" customWidth="1"/>
    <col min="1284" max="1284" width="14.28515625" style="12" customWidth="1"/>
    <col min="1285" max="1285" width="12.5703125" style="12" customWidth="1"/>
    <col min="1286" max="1286" width="39.42578125" style="12" customWidth="1"/>
    <col min="1287" max="1536" width="9.140625" style="12"/>
    <col min="1537" max="1537" width="51.5703125" style="12" customWidth="1"/>
    <col min="1538" max="1538" width="6.85546875" style="12" customWidth="1"/>
    <col min="1539" max="1539" width="9.28515625" style="12" customWidth="1"/>
    <col min="1540" max="1540" width="14.28515625" style="12" customWidth="1"/>
    <col min="1541" max="1541" width="12.5703125" style="12" customWidth="1"/>
    <col min="1542" max="1542" width="39.42578125" style="12" customWidth="1"/>
    <col min="1543" max="1792" width="9.140625" style="12"/>
    <col min="1793" max="1793" width="51.5703125" style="12" customWidth="1"/>
    <col min="1794" max="1794" width="6.85546875" style="12" customWidth="1"/>
    <col min="1795" max="1795" width="9.28515625" style="12" customWidth="1"/>
    <col min="1796" max="1796" width="14.28515625" style="12" customWidth="1"/>
    <col min="1797" max="1797" width="12.5703125" style="12" customWidth="1"/>
    <col min="1798" max="1798" width="39.42578125" style="12" customWidth="1"/>
    <col min="1799" max="2048" width="9.140625" style="12"/>
    <col min="2049" max="2049" width="51.5703125" style="12" customWidth="1"/>
    <col min="2050" max="2050" width="6.85546875" style="12" customWidth="1"/>
    <col min="2051" max="2051" width="9.28515625" style="12" customWidth="1"/>
    <col min="2052" max="2052" width="14.28515625" style="12" customWidth="1"/>
    <col min="2053" max="2053" width="12.5703125" style="12" customWidth="1"/>
    <col min="2054" max="2054" width="39.42578125" style="12" customWidth="1"/>
    <col min="2055" max="2304" width="9.140625" style="12"/>
    <col min="2305" max="2305" width="51.5703125" style="12" customWidth="1"/>
    <col min="2306" max="2306" width="6.85546875" style="12" customWidth="1"/>
    <col min="2307" max="2307" width="9.28515625" style="12" customWidth="1"/>
    <col min="2308" max="2308" width="14.28515625" style="12" customWidth="1"/>
    <col min="2309" max="2309" width="12.5703125" style="12" customWidth="1"/>
    <col min="2310" max="2310" width="39.42578125" style="12" customWidth="1"/>
    <col min="2311" max="2560" width="9.140625" style="12"/>
    <col min="2561" max="2561" width="51.5703125" style="12" customWidth="1"/>
    <col min="2562" max="2562" width="6.85546875" style="12" customWidth="1"/>
    <col min="2563" max="2563" width="9.28515625" style="12" customWidth="1"/>
    <col min="2564" max="2564" width="14.28515625" style="12" customWidth="1"/>
    <col min="2565" max="2565" width="12.5703125" style="12" customWidth="1"/>
    <col min="2566" max="2566" width="39.42578125" style="12" customWidth="1"/>
    <col min="2567" max="2816" width="9.140625" style="12"/>
    <col min="2817" max="2817" width="51.5703125" style="12" customWidth="1"/>
    <col min="2818" max="2818" width="6.85546875" style="12" customWidth="1"/>
    <col min="2819" max="2819" width="9.28515625" style="12" customWidth="1"/>
    <col min="2820" max="2820" width="14.28515625" style="12" customWidth="1"/>
    <col min="2821" max="2821" width="12.5703125" style="12" customWidth="1"/>
    <col min="2822" max="2822" width="39.42578125" style="12" customWidth="1"/>
    <col min="2823" max="3072" width="9.140625" style="12"/>
    <col min="3073" max="3073" width="51.5703125" style="12" customWidth="1"/>
    <col min="3074" max="3074" width="6.85546875" style="12" customWidth="1"/>
    <col min="3075" max="3075" width="9.28515625" style="12" customWidth="1"/>
    <col min="3076" max="3076" width="14.28515625" style="12" customWidth="1"/>
    <col min="3077" max="3077" width="12.5703125" style="12" customWidth="1"/>
    <col min="3078" max="3078" width="39.42578125" style="12" customWidth="1"/>
    <col min="3079" max="3328" width="9.140625" style="12"/>
    <col min="3329" max="3329" width="51.5703125" style="12" customWidth="1"/>
    <col min="3330" max="3330" width="6.85546875" style="12" customWidth="1"/>
    <col min="3331" max="3331" width="9.28515625" style="12" customWidth="1"/>
    <col min="3332" max="3332" width="14.28515625" style="12" customWidth="1"/>
    <col min="3333" max="3333" width="12.5703125" style="12" customWidth="1"/>
    <col min="3334" max="3334" width="39.42578125" style="12" customWidth="1"/>
    <col min="3335" max="3584" width="9.140625" style="12"/>
    <col min="3585" max="3585" width="51.5703125" style="12" customWidth="1"/>
    <col min="3586" max="3586" width="6.85546875" style="12" customWidth="1"/>
    <col min="3587" max="3587" width="9.28515625" style="12" customWidth="1"/>
    <col min="3588" max="3588" width="14.28515625" style="12" customWidth="1"/>
    <col min="3589" max="3589" width="12.5703125" style="12" customWidth="1"/>
    <col min="3590" max="3590" width="39.42578125" style="12" customWidth="1"/>
    <col min="3591" max="3840" width="9.140625" style="12"/>
    <col min="3841" max="3841" width="51.5703125" style="12" customWidth="1"/>
    <col min="3842" max="3842" width="6.85546875" style="12" customWidth="1"/>
    <col min="3843" max="3843" width="9.28515625" style="12" customWidth="1"/>
    <col min="3844" max="3844" width="14.28515625" style="12" customWidth="1"/>
    <col min="3845" max="3845" width="12.5703125" style="12" customWidth="1"/>
    <col min="3846" max="3846" width="39.42578125" style="12" customWidth="1"/>
    <col min="3847" max="4096" width="9.140625" style="12"/>
    <col min="4097" max="4097" width="51.5703125" style="12" customWidth="1"/>
    <col min="4098" max="4098" width="6.85546875" style="12" customWidth="1"/>
    <col min="4099" max="4099" width="9.28515625" style="12" customWidth="1"/>
    <col min="4100" max="4100" width="14.28515625" style="12" customWidth="1"/>
    <col min="4101" max="4101" width="12.5703125" style="12" customWidth="1"/>
    <col min="4102" max="4102" width="39.42578125" style="12" customWidth="1"/>
    <col min="4103" max="4352" width="9.140625" style="12"/>
    <col min="4353" max="4353" width="51.5703125" style="12" customWidth="1"/>
    <col min="4354" max="4354" width="6.85546875" style="12" customWidth="1"/>
    <col min="4355" max="4355" width="9.28515625" style="12" customWidth="1"/>
    <col min="4356" max="4356" width="14.28515625" style="12" customWidth="1"/>
    <col min="4357" max="4357" width="12.5703125" style="12" customWidth="1"/>
    <col min="4358" max="4358" width="39.42578125" style="12" customWidth="1"/>
    <col min="4359" max="4608" width="9.140625" style="12"/>
    <col min="4609" max="4609" width="51.5703125" style="12" customWidth="1"/>
    <col min="4610" max="4610" width="6.85546875" style="12" customWidth="1"/>
    <col min="4611" max="4611" width="9.28515625" style="12" customWidth="1"/>
    <col min="4612" max="4612" width="14.28515625" style="12" customWidth="1"/>
    <col min="4613" max="4613" width="12.5703125" style="12" customWidth="1"/>
    <col min="4614" max="4614" width="39.42578125" style="12" customWidth="1"/>
    <col min="4615" max="4864" width="9.140625" style="12"/>
    <col min="4865" max="4865" width="51.5703125" style="12" customWidth="1"/>
    <col min="4866" max="4866" width="6.85546875" style="12" customWidth="1"/>
    <col min="4867" max="4867" width="9.28515625" style="12" customWidth="1"/>
    <col min="4868" max="4868" width="14.28515625" style="12" customWidth="1"/>
    <col min="4869" max="4869" width="12.5703125" style="12" customWidth="1"/>
    <col min="4870" max="4870" width="39.42578125" style="12" customWidth="1"/>
    <col min="4871" max="5120" width="9.140625" style="12"/>
    <col min="5121" max="5121" width="51.5703125" style="12" customWidth="1"/>
    <col min="5122" max="5122" width="6.85546875" style="12" customWidth="1"/>
    <col min="5123" max="5123" width="9.28515625" style="12" customWidth="1"/>
    <col min="5124" max="5124" width="14.28515625" style="12" customWidth="1"/>
    <col min="5125" max="5125" width="12.5703125" style="12" customWidth="1"/>
    <col min="5126" max="5126" width="39.42578125" style="12" customWidth="1"/>
    <col min="5127" max="5376" width="9.140625" style="12"/>
    <col min="5377" max="5377" width="51.5703125" style="12" customWidth="1"/>
    <col min="5378" max="5378" width="6.85546875" style="12" customWidth="1"/>
    <col min="5379" max="5379" width="9.28515625" style="12" customWidth="1"/>
    <col min="5380" max="5380" width="14.28515625" style="12" customWidth="1"/>
    <col min="5381" max="5381" width="12.5703125" style="12" customWidth="1"/>
    <col min="5382" max="5382" width="39.42578125" style="12" customWidth="1"/>
    <col min="5383" max="5632" width="9.140625" style="12"/>
    <col min="5633" max="5633" width="51.5703125" style="12" customWidth="1"/>
    <col min="5634" max="5634" width="6.85546875" style="12" customWidth="1"/>
    <col min="5635" max="5635" width="9.28515625" style="12" customWidth="1"/>
    <col min="5636" max="5636" width="14.28515625" style="12" customWidth="1"/>
    <col min="5637" max="5637" width="12.5703125" style="12" customWidth="1"/>
    <col min="5638" max="5638" width="39.42578125" style="12" customWidth="1"/>
    <col min="5639" max="5888" width="9.140625" style="12"/>
    <col min="5889" max="5889" width="51.5703125" style="12" customWidth="1"/>
    <col min="5890" max="5890" width="6.85546875" style="12" customWidth="1"/>
    <col min="5891" max="5891" width="9.28515625" style="12" customWidth="1"/>
    <col min="5892" max="5892" width="14.28515625" style="12" customWidth="1"/>
    <col min="5893" max="5893" width="12.5703125" style="12" customWidth="1"/>
    <col min="5894" max="5894" width="39.42578125" style="12" customWidth="1"/>
    <col min="5895" max="6144" width="9.140625" style="12"/>
    <col min="6145" max="6145" width="51.5703125" style="12" customWidth="1"/>
    <col min="6146" max="6146" width="6.85546875" style="12" customWidth="1"/>
    <col min="6147" max="6147" width="9.28515625" style="12" customWidth="1"/>
    <col min="6148" max="6148" width="14.28515625" style="12" customWidth="1"/>
    <col min="6149" max="6149" width="12.5703125" style="12" customWidth="1"/>
    <col min="6150" max="6150" width="39.42578125" style="12" customWidth="1"/>
    <col min="6151" max="6400" width="9.140625" style="12"/>
    <col min="6401" max="6401" width="51.5703125" style="12" customWidth="1"/>
    <col min="6402" max="6402" width="6.85546875" style="12" customWidth="1"/>
    <col min="6403" max="6403" width="9.28515625" style="12" customWidth="1"/>
    <col min="6404" max="6404" width="14.28515625" style="12" customWidth="1"/>
    <col min="6405" max="6405" width="12.5703125" style="12" customWidth="1"/>
    <col min="6406" max="6406" width="39.42578125" style="12" customWidth="1"/>
    <col min="6407" max="6656" width="9.140625" style="12"/>
    <col min="6657" max="6657" width="51.5703125" style="12" customWidth="1"/>
    <col min="6658" max="6658" width="6.85546875" style="12" customWidth="1"/>
    <col min="6659" max="6659" width="9.28515625" style="12" customWidth="1"/>
    <col min="6660" max="6660" width="14.28515625" style="12" customWidth="1"/>
    <col min="6661" max="6661" width="12.5703125" style="12" customWidth="1"/>
    <col min="6662" max="6662" width="39.42578125" style="12" customWidth="1"/>
    <col min="6663" max="6912" width="9.140625" style="12"/>
    <col min="6913" max="6913" width="51.5703125" style="12" customWidth="1"/>
    <col min="6914" max="6914" width="6.85546875" style="12" customWidth="1"/>
    <col min="6915" max="6915" width="9.28515625" style="12" customWidth="1"/>
    <col min="6916" max="6916" width="14.28515625" style="12" customWidth="1"/>
    <col min="6917" max="6917" width="12.5703125" style="12" customWidth="1"/>
    <col min="6918" max="6918" width="39.42578125" style="12" customWidth="1"/>
    <col min="6919" max="7168" width="9.140625" style="12"/>
    <col min="7169" max="7169" width="51.5703125" style="12" customWidth="1"/>
    <col min="7170" max="7170" width="6.85546875" style="12" customWidth="1"/>
    <col min="7171" max="7171" width="9.28515625" style="12" customWidth="1"/>
    <col min="7172" max="7172" width="14.28515625" style="12" customWidth="1"/>
    <col min="7173" max="7173" width="12.5703125" style="12" customWidth="1"/>
    <col min="7174" max="7174" width="39.42578125" style="12" customWidth="1"/>
    <col min="7175" max="7424" width="9.140625" style="12"/>
    <col min="7425" max="7425" width="51.5703125" style="12" customWidth="1"/>
    <col min="7426" max="7426" width="6.85546875" style="12" customWidth="1"/>
    <col min="7427" max="7427" width="9.28515625" style="12" customWidth="1"/>
    <col min="7428" max="7428" width="14.28515625" style="12" customWidth="1"/>
    <col min="7429" max="7429" width="12.5703125" style="12" customWidth="1"/>
    <col min="7430" max="7430" width="39.42578125" style="12" customWidth="1"/>
    <col min="7431" max="7680" width="9.140625" style="12"/>
    <col min="7681" max="7681" width="51.5703125" style="12" customWidth="1"/>
    <col min="7682" max="7682" width="6.85546875" style="12" customWidth="1"/>
    <col min="7683" max="7683" width="9.28515625" style="12" customWidth="1"/>
    <col min="7684" max="7684" width="14.28515625" style="12" customWidth="1"/>
    <col min="7685" max="7685" width="12.5703125" style="12" customWidth="1"/>
    <col min="7686" max="7686" width="39.42578125" style="12" customWidth="1"/>
    <col min="7687" max="7936" width="9.140625" style="12"/>
    <col min="7937" max="7937" width="51.5703125" style="12" customWidth="1"/>
    <col min="7938" max="7938" width="6.85546875" style="12" customWidth="1"/>
    <col min="7939" max="7939" width="9.28515625" style="12" customWidth="1"/>
    <col min="7940" max="7940" width="14.28515625" style="12" customWidth="1"/>
    <col min="7941" max="7941" width="12.5703125" style="12" customWidth="1"/>
    <col min="7942" max="7942" width="39.42578125" style="12" customWidth="1"/>
    <col min="7943" max="8192" width="9.140625" style="12"/>
    <col min="8193" max="8193" width="51.5703125" style="12" customWidth="1"/>
    <col min="8194" max="8194" width="6.85546875" style="12" customWidth="1"/>
    <col min="8195" max="8195" width="9.28515625" style="12" customWidth="1"/>
    <col min="8196" max="8196" width="14.28515625" style="12" customWidth="1"/>
    <col min="8197" max="8197" width="12.5703125" style="12" customWidth="1"/>
    <col min="8198" max="8198" width="39.42578125" style="12" customWidth="1"/>
    <col min="8199" max="8448" width="9.140625" style="12"/>
    <col min="8449" max="8449" width="51.5703125" style="12" customWidth="1"/>
    <col min="8450" max="8450" width="6.85546875" style="12" customWidth="1"/>
    <col min="8451" max="8451" width="9.28515625" style="12" customWidth="1"/>
    <col min="8452" max="8452" width="14.28515625" style="12" customWidth="1"/>
    <col min="8453" max="8453" width="12.5703125" style="12" customWidth="1"/>
    <col min="8454" max="8454" width="39.42578125" style="12" customWidth="1"/>
    <col min="8455" max="8704" width="9.140625" style="12"/>
    <col min="8705" max="8705" width="51.5703125" style="12" customWidth="1"/>
    <col min="8706" max="8706" width="6.85546875" style="12" customWidth="1"/>
    <col min="8707" max="8707" width="9.28515625" style="12" customWidth="1"/>
    <col min="8708" max="8708" width="14.28515625" style="12" customWidth="1"/>
    <col min="8709" max="8709" width="12.5703125" style="12" customWidth="1"/>
    <col min="8710" max="8710" width="39.42578125" style="12" customWidth="1"/>
    <col min="8711" max="8960" width="9.140625" style="12"/>
    <col min="8961" max="8961" width="51.5703125" style="12" customWidth="1"/>
    <col min="8962" max="8962" width="6.85546875" style="12" customWidth="1"/>
    <col min="8963" max="8963" width="9.28515625" style="12" customWidth="1"/>
    <col min="8964" max="8964" width="14.28515625" style="12" customWidth="1"/>
    <col min="8965" max="8965" width="12.5703125" style="12" customWidth="1"/>
    <col min="8966" max="8966" width="39.42578125" style="12" customWidth="1"/>
    <col min="8967" max="9216" width="9.140625" style="12"/>
    <col min="9217" max="9217" width="51.5703125" style="12" customWidth="1"/>
    <col min="9218" max="9218" width="6.85546875" style="12" customWidth="1"/>
    <col min="9219" max="9219" width="9.28515625" style="12" customWidth="1"/>
    <col min="9220" max="9220" width="14.28515625" style="12" customWidth="1"/>
    <col min="9221" max="9221" width="12.5703125" style="12" customWidth="1"/>
    <col min="9222" max="9222" width="39.42578125" style="12" customWidth="1"/>
    <col min="9223" max="9472" width="9.140625" style="12"/>
    <col min="9473" max="9473" width="51.5703125" style="12" customWidth="1"/>
    <col min="9474" max="9474" width="6.85546875" style="12" customWidth="1"/>
    <col min="9475" max="9475" width="9.28515625" style="12" customWidth="1"/>
    <col min="9476" max="9476" width="14.28515625" style="12" customWidth="1"/>
    <col min="9477" max="9477" width="12.5703125" style="12" customWidth="1"/>
    <col min="9478" max="9478" width="39.42578125" style="12" customWidth="1"/>
    <col min="9479" max="9728" width="9.140625" style="12"/>
    <col min="9729" max="9729" width="51.5703125" style="12" customWidth="1"/>
    <col min="9730" max="9730" width="6.85546875" style="12" customWidth="1"/>
    <col min="9731" max="9731" width="9.28515625" style="12" customWidth="1"/>
    <col min="9732" max="9732" width="14.28515625" style="12" customWidth="1"/>
    <col min="9733" max="9733" width="12.5703125" style="12" customWidth="1"/>
    <col min="9734" max="9734" width="39.42578125" style="12" customWidth="1"/>
    <col min="9735" max="9984" width="9.140625" style="12"/>
    <col min="9985" max="9985" width="51.5703125" style="12" customWidth="1"/>
    <col min="9986" max="9986" width="6.85546875" style="12" customWidth="1"/>
    <col min="9987" max="9987" width="9.28515625" style="12" customWidth="1"/>
    <col min="9988" max="9988" width="14.28515625" style="12" customWidth="1"/>
    <col min="9989" max="9989" width="12.5703125" style="12" customWidth="1"/>
    <col min="9990" max="9990" width="39.42578125" style="12" customWidth="1"/>
    <col min="9991" max="10240" width="9.140625" style="12"/>
    <col min="10241" max="10241" width="51.5703125" style="12" customWidth="1"/>
    <col min="10242" max="10242" width="6.85546875" style="12" customWidth="1"/>
    <col min="10243" max="10243" width="9.28515625" style="12" customWidth="1"/>
    <col min="10244" max="10244" width="14.28515625" style="12" customWidth="1"/>
    <col min="10245" max="10245" width="12.5703125" style="12" customWidth="1"/>
    <col min="10246" max="10246" width="39.42578125" style="12" customWidth="1"/>
    <col min="10247" max="10496" width="9.140625" style="12"/>
    <col min="10497" max="10497" width="51.5703125" style="12" customWidth="1"/>
    <col min="10498" max="10498" width="6.85546875" style="12" customWidth="1"/>
    <col min="10499" max="10499" width="9.28515625" style="12" customWidth="1"/>
    <col min="10500" max="10500" width="14.28515625" style="12" customWidth="1"/>
    <col min="10501" max="10501" width="12.5703125" style="12" customWidth="1"/>
    <col min="10502" max="10502" width="39.42578125" style="12" customWidth="1"/>
    <col min="10503" max="10752" width="9.140625" style="12"/>
    <col min="10753" max="10753" width="51.5703125" style="12" customWidth="1"/>
    <col min="10754" max="10754" width="6.85546875" style="12" customWidth="1"/>
    <col min="10755" max="10755" width="9.28515625" style="12" customWidth="1"/>
    <col min="10756" max="10756" width="14.28515625" style="12" customWidth="1"/>
    <col min="10757" max="10757" width="12.5703125" style="12" customWidth="1"/>
    <col min="10758" max="10758" width="39.42578125" style="12" customWidth="1"/>
    <col min="10759" max="11008" width="9.140625" style="12"/>
    <col min="11009" max="11009" width="51.5703125" style="12" customWidth="1"/>
    <col min="11010" max="11010" width="6.85546875" style="12" customWidth="1"/>
    <col min="11011" max="11011" width="9.28515625" style="12" customWidth="1"/>
    <col min="11012" max="11012" width="14.28515625" style="12" customWidth="1"/>
    <col min="11013" max="11013" width="12.5703125" style="12" customWidth="1"/>
    <col min="11014" max="11014" width="39.42578125" style="12" customWidth="1"/>
    <col min="11015" max="11264" width="9.140625" style="12"/>
    <col min="11265" max="11265" width="51.5703125" style="12" customWidth="1"/>
    <col min="11266" max="11266" width="6.85546875" style="12" customWidth="1"/>
    <col min="11267" max="11267" width="9.28515625" style="12" customWidth="1"/>
    <col min="11268" max="11268" width="14.28515625" style="12" customWidth="1"/>
    <col min="11269" max="11269" width="12.5703125" style="12" customWidth="1"/>
    <col min="11270" max="11270" width="39.42578125" style="12" customWidth="1"/>
    <col min="11271" max="11520" width="9.140625" style="12"/>
    <col min="11521" max="11521" width="51.5703125" style="12" customWidth="1"/>
    <col min="11522" max="11522" width="6.85546875" style="12" customWidth="1"/>
    <col min="11523" max="11523" width="9.28515625" style="12" customWidth="1"/>
    <col min="11524" max="11524" width="14.28515625" style="12" customWidth="1"/>
    <col min="11525" max="11525" width="12.5703125" style="12" customWidth="1"/>
    <col min="11526" max="11526" width="39.42578125" style="12" customWidth="1"/>
    <col min="11527" max="11776" width="9.140625" style="12"/>
    <col min="11777" max="11777" width="51.5703125" style="12" customWidth="1"/>
    <col min="11778" max="11778" width="6.85546875" style="12" customWidth="1"/>
    <col min="11779" max="11779" width="9.28515625" style="12" customWidth="1"/>
    <col min="11780" max="11780" width="14.28515625" style="12" customWidth="1"/>
    <col min="11781" max="11781" width="12.5703125" style="12" customWidth="1"/>
    <col min="11782" max="11782" width="39.42578125" style="12" customWidth="1"/>
    <col min="11783" max="12032" width="9.140625" style="12"/>
    <col min="12033" max="12033" width="51.5703125" style="12" customWidth="1"/>
    <col min="12034" max="12034" width="6.85546875" style="12" customWidth="1"/>
    <col min="12035" max="12035" width="9.28515625" style="12" customWidth="1"/>
    <col min="12036" max="12036" width="14.28515625" style="12" customWidth="1"/>
    <col min="12037" max="12037" width="12.5703125" style="12" customWidth="1"/>
    <col min="12038" max="12038" width="39.42578125" style="12" customWidth="1"/>
    <col min="12039" max="12288" width="9.140625" style="12"/>
    <col min="12289" max="12289" width="51.5703125" style="12" customWidth="1"/>
    <col min="12290" max="12290" width="6.85546875" style="12" customWidth="1"/>
    <col min="12291" max="12291" width="9.28515625" style="12" customWidth="1"/>
    <col min="12292" max="12292" width="14.28515625" style="12" customWidth="1"/>
    <col min="12293" max="12293" width="12.5703125" style="12" customWidth="1"/>
    <col min="12294" max="12294" width="39.42578125" style="12" customWidth="1"/>
    <col min="12295" max="12544" width="9.140625" style="12"/>
    <col min="12545" max="12545" width="51.5703125" style="12" customWidth="1"/>
    <col min="12546" max="12546" width="6.85546875" style="12" customWidth="1"/>
    <col min="12547" max="12547" width="9.28515625" style="12" customWidth="1"/>
    <col min="12548" max="12548" width="14.28515625" style="12" customWidth="1"/>
    <col min="12549" max="12549" width="12.5703125" style="12" customWidth="1"/>
    <col min="12550" max="12550" width="39.42578125" style="12" customWidth="1"/>
    <col min="12551" max="12800" width="9.140625" style="12"/>
    <col min="12801" max="12801" width="51.5703125" style="12" customWidth="1"/>
    <col min="12802" max="12802" width="6.85546875" style="12" customWidth="1"/>
    <col min="12803" max="12803" width="9.28515625" style="12" customWidth="1"/>
    <col min="12804" max="12804" width="14.28515625" style="12" customWidth="1"/>
    <col min="12805" max="12805" width="12.5703125" style="12" customWidth="1"/>
    <col min="12806" max="12806" width="39.42578125" style="12" customWidth="1"/>
    <col min="12807" max="13056" width="9.140625" style="12"/>
    <col min="13057" max="13057" width="51.5703125" style="12" customWidth="1"/>
    <col min="13058" max="13058" width="6.85546875" style="12" customWidth="1"/>
    <col min="13059" max="13059" width="9.28515625" style="12" customWidth="1"/>
    <col min="13060" max="13060" width="14.28515625" style="12" customWidth="1"/>
    <col min="13061" max="13061" width="12.5703125" style="12" customWidth="1"/>
    <col min="13062" max="13062" width="39.42578125" style="12" customWidth="1"/>
    <col min="13063" max="13312" width="9.140625" style="12"/>
    <col min="13313" max="13313" width="51.5703125" style="12" customWidth="1"/>
    <col min="13314" max="13314" width="6.85546875" style="12" customWidth="1"/>
    <col min="13315" max="13315" width="9.28515625" style="12" customWidth="1"/>
    <col min="13316" max="13316" width="14.28515625" style="12" customWidth="1"/>
    <col min="13317" max="13317" width="12.5703125" style="12" customWidth="1"/>
    <col min="13318" max="13318" width="39.42578125" style="12" customWidth="1"/>
    <col min="13319" max="13568" width="9.140625" style="12"/>
    <col min="13569" max="13569" width="51.5703125" style="12" customWidth="1"/>
    <col min="13570" max="13570" width="6.85546875" style="12" customWidth="1"/>
    <col min="13571" max="13571" width="9.28515625" style="12" customWidth="1"/>
    <col min="13572" max="13572" width="14.28515625" style="12" customWidth="1"/>
    <col min="13573" max="13573" width="12.5703125" style="12" customWidth="1"/>
    <col min="13574" max="13574" width="39.42578125" style="12" customWidth="1"/>
    <col min="13575" max="13824" width="9.140625" style="12"/>
    <col min="13825" max="13825" width="51.5703125" style="12" customWidth="1"/>
    <col min="13826" max="13826" width="6.85546875" style="12" customWidth="1"/>
    <col min="13827" max="13827" width="9.28515625" style="12" customWidth="1"/>
    <col min="13828" max="13828" width="14.28515625" style="12" customWidth="1"/>
    <col min="13829" max="13829" width="12.5703125" style="12" customWidth="1"/>
    <col min="13830" max="13830" width="39.42578125" style="12" customWidth="1"/>
    <col min="13831" max="14080" width="9.140625" style="12"/>
    <col min="14081" max="14081" width="51.5703125" style="12" customWidth="1"/>
    <col min="14082" max="14082" width="6.85546875" style="12" customWidth="1"/>
    <col min="14083" max="14083" width="9.28515625" style="12" customWidth="1"/>
    <col min="14084" max="14084" width="14.28515625" style="12" customWidth="1"/>
    <col min="14085" max="14085" width="12.5703125" style="12" customWidth="1"/>
    <col min="14086" max="14086" width="39.42578125" style="12" customWidth="1"/>
    <col min="14087" max="14336" width="9.140625" style="12"/>
    <col min="14337" max="14337" width="51.5703125" style="12" customWidth="1"/>
    <col min="14338" max="14338" width="6.85546875" style="12" customWidth="1"/>
    <col min="14339" max="14339" width="9.28515625" style="12" customWidth="1"/>
    <col min="14340" max="14340" width="14.28515625" style="12" customWidth="1"/>
    <col min="14341" max="14341" width="12.5703125" style="12" customWidth="1"/>
    <col min="14342" max="14342" width="39.42578125" style="12" customWidth="1"/>
    <col min="14343" max="14592" width="9.140625" style="12"/>
    <col min="14593" max="14593" width="51.5703125" style="12" customWidth="1"/>
    <col min="14594" max="14594" width="6.85546875" style="12" customWidth="1"/>
    <col min="14595" max="14595" width="9.28515625" style="12" customWidth="1"/>
    <col min="14596" max="14596" width="14.28515625" style="12" customWidth="1"/>
    <col min="14597" max="14597" width="12.5703125" style="12" customWidth="1"/>
    <col min="14598" max="14598" width="39.42578125" style="12" customWidth="1"/>
    <col min="14599" max="14848" width="9.140625" style="12"/>
    <col min="14849" max="14849" width="51.5703125" style="12" customWidth="1"/>
    <col min="14850" max="14850" width="6.85546875" style="12" customWidth="1"/>
    <col min="14851" max="14851" width="9.28515625" style="12" customWidth="1"/>
    <col min="14852" max="14852" width="14.28515625" style="12" customWidth="1"/>
    <col min="14853" max="14853" width="12.5703125" style="12" customWidth="1"/>
    <col min="14854" max="14854" width="39.42578125" style="12" customWidth="1"/>
    <col min="14855" max="15104" width="9.140625" style="12"/>
    <col min="15105" max="15105" width="51.5703125" style="12" customWidth="1"/>
    <col min="15106" max="15106" width="6.85546875" style="12" customWidth="1"/>
    <col min="15107" max="15107" width="9.28515625" style="12" customWidth="1"/>
    <col min="15108" max="15108" width="14.28515625" style="12" customWidth="1"/>
    <col min="15109" max="15109" width="12.5703125" style="12" customWidth="1"/>
    <col min="15110" max="15110" width="39.42578125" style="12" customWidth="1"/>
    <col min="15111" max="15360" width="9.140625" style="12"/>
    <col min="15361" max="15361" width="51.5703125" style="12" customWidth="1"/>
    <col min="15362" max="15362" width="6.85546875" style="12" customWidth="1"/>
    <col min="15363" max="15363" width="9.28515625" style="12" customWidth="1"/>
    <col min="15364" max="15364" width="14.28515625" style="12" customWidth="1"/>
    <col min="15365" max="15365" width="12.5703125" style="12" customWidth="1"/>
    <col min="15366" max="15366" width="39.42578125" style="12" customWidth="1"/>
    <col min="15367" max="15616" width="9.140625" style="12"/>
    <col min="15617" max="15617" width="51.5703125" style="12" customWidth="1"/>
    <col min="15618" max="15618" width="6.85546875" style="12" customWidth="1"/>
    <col min="15619" max="15619" width="9.28515625" style="12" customWidth="1"/>
    <col min="15620" max="15620" width="14.28515625" style="12" customWidth="1"/>
    <col min="15621" max="15621" width="12.5703125" style="12" customWidth="1"/>
    <col min="15622" max="15622" width="39.42578125" style="12" customWidth="1"/>
    <col min="15623" max="15872" width="9.140625" style="12"/>
    <col min="15873" max="15873" width="51.5703125" style="12" customWidth="1"/>
    <col min="15874" max="15874" width="6.85546875" style="12" customWidth="1"/>
    <col min="15875" max="15875" width="9.28515625" style="12" customWidth="1"/>
    <col min="15876" max="15876" width="14.28515625" style="12" customWidth="1"/>
    <col min="15877" max="15877" width="12.5703125" style="12" customWidth="1"/>
    <col min="15878" max="15878" width="39.42578125" style="12" customWidth="1"/>
    <col min="15879" max="16128" width="9.140625" style="12"/>
    <col min="16129" max="16129" width="51.5703125" style="12" customWidth="1"/>
    <col min="16130" max="16130" width="6.85546875" style="12" customWidth="1"/>
    <col min="16131" max="16131" width="9.28515625" style="12" customWidth="1"/>
    <col min="16132" max="16132" width="14.28515625" style="12" customWidth="1"/>
    <col min="16133" max="16133" width="12.5703125" style="12" customWidth="1"/>
    <col min="16134" max="16134" width="39.42578125" style="12" customWidth="1"/>
    <col min="16135" max="16384" width="9.140625" style="12"/>
  </cols>
  <sheetData>
    <row r="1" spans="1:9" s="11" customFormat="1" ht="51.95" customHeight="1" thickTop="1" thickBot="1" x14ac:dyDescent="0.3">
      <c r="A1" s="279" t="s">
        <v>156</v>
      </c>
      <c r="B1" s="279"/>
      <c r="C1" s="279"/>
      <c r="D1" s="279"/>
      <c r="E1" s="279"/>
      <c r="F1" s="279"/>
    </row>
    <row r="2" spans="1:9" s="11" customFormat="1" ht="20.100000000000001" customHeight="1" thickTop="1" x14ac:dyDescent="0.25">
      <c r="A2" s="20"/>
      <c r="B2" s="20"/>
      <c r="C2" s="20"/>
      <c r="D2" s="20"/>
      <c r="E2" s="20"/>
      <c r="F2" s="20"/>
    </row>
    <row r="3" spans="1:9" ht="30" customHeight="1" x14ac:dyDescent="0.25">
      <c r="A3" s="10" t="s">
        <v>33</v>
      </c>
      <c r="B3" s="214">
        <f>'Ponudbeni list'!C8</f>
        <v>0</v>
      </c>
      <c r="C3" s="215"/>
      <c r="D3" s="215"/>
      <c r="E3" s="215"/>
      <c r="F3" s="215"/>
    </row>
    <row r="4" spans="1:9" ht="30" customHeight="1" x14ac:dyDescent="0.25">
      <c r="A4" s="10" t="s">
        <v>34</v>
      </c>
      <c r="B4" s="214">
        <f>'Ponudbeni list'!C9</f>
        <v>0</v>
      </c>
      <c r="C4" s="215"/>
      <c r="D4" s="215"/>
      <c r="E4" s="215"/>
      <c r="F4" s="215"/>
    </row>
    <row r="5" spans="1:9" ht="30" customHeight="1" x14ac:dyDescent="0.25">
      <c r="A5" s="10" t="s">
        <v>35</v>
      </c>
      <c r="B5" s="214">
        <f>'Ponudbeni list'!C10</f>
        <v>0</v>
      </c>
      <c r="C5" s="215"/>
      <c r="D5" s="215"/>
      <c r="E5" s="215"/>
      <c r="F5" s="215"/>
    </row>
    <row r="6" spans="1:9" ht="18" customHeight="1" x14ac:dyDescent="0.25">
      <c r="A6" s="10"/>
      <c r="B6" s="21"/>
      <c r="C6" s="21"/>
      <c r="D6" s="21"/>
      <c r="E6" s="21"/>
      <c r="F6" s="21"/>
    </row>
    <row r="7" spans="1:9" ht="18" customHeight="1" thickBot="1" x14ac:dyDescent="0.25">
      <c r="A7" s="271"/>
      <c r="B7" s="271"/>
      <c r="C7" s="271"/>
      <c r="D7" s="271"/>
      <c r="E7" s="271"/>
      <c r="F7" s="271"/>
      <c r="I7" s="41" t="s">
        <v>94</v>
      </c>
    </row>
    <row r="8" spans="1:9" s="10" customFormat="1" ht="54.75" customHeight="1" x14ac:dyDescent="0.2">
      <c r="A8" s="19" t="s">
        <v>40</v>
      </c>
      <c r="B8" s="272" t="str">
        <f>'Ponudbeni list'!C5</f>
        <v>Radovi na obnovi cjevovoda Ivkom–vode d.o.o. – interventno zbog klizišta</v>
      </c>
      <c r="C8" s="272"/>
      <c r="D8" s="272"/>
      <c r="E8" s="272"/>
      <c r="F8" s="273"/>
      <c r="I8" s="42" t="s">
        <v>115</v>
      </c>
    </row>
    <row r="9" spans="1:9" s="10" customFormat="1" ht="42" customHeight="1" thickBot="1" x14ac:dyDescent="0.25">
      <c r="A9" s="35" t="s">
        <v>90</v>
      </c>
      <c r="B9" s="280" t="str">
        <f>'Ponudbeni list'!C6</f>
        <v>JN–27–24</v>
      </c>
      <c r="C9" s="280"/>
      <c r="D9" s="280"/>
      <c r="E9" s="280"/>
      <c r="F9" s="281"/>
    </row>
    <row r="10" spans="1:9" ht="15.95" customHeight="1" x14ac:dyDescent="0.2"/>
    <row r="11" spans="1:9" ht="15.95" customHeight="1" x14ac:dyDescent="0.25">
      <c r="B11" s="95"/>
      <c r="C11" s="95"/>
      <c r="D11" s="95"/>
      <c r="E11" s="95"/>
      <c r="F11" s="96"/>
    </row>
    <row r="12" spans="1:9" ht="15.95" customHeight="1" x14ac:dyDescent="0.2"/>
    <row r="13" spans="1:9" s="11" customFormat="1" ht="26.1" customHeight="1" x14ac:dyDescent="0.25">
      <c r="A13" s="276" t="s">
        <v>98</v>
      </c>
      <c r="B13" s="276"/>
      <c r="C13" s="276"/>
      <c r="D13" s="276"/>
      <c r="E13" s="276"/>
      <c r="F13" s="276"/>
      <c r="I13" s="282"/>
    </row>
    <row r="14" spans="1:9" ht="12.95" customHeight="1" x14ac:dyDescent="0.3">
      <c r="A14" s="22"/>
      <c r="B14" s="22"/>
      <c r="C14" s="22"/>
      <c r="D14" s="22"/>
      <c r="E14" s="22"/>
      <c r="F14" s="22"/>
      <c r="I14" s="282"/>
    </row>
    <row r="15" spans="1:9" ht="12.95" customHeight="1" x14ac:dyDescent="0.3">
      <c r="A15" s="22"/>
      <c r="B15" s="22"/>
      <c r="C15" s="22"/>
      <c r="D15" s="22"/>
      <c r="E15" s="22"/>
      <c r="F15" s="22"/>
      <c r="I15" s="282"/>
    </row>
    <row r="16" spans="1:9" ht="63" customHeight="1" x14ac:dyDescent="0.2">
      <c r="A16" s="277" t="s">
        <v>307</v>
      </c>
      <c r="B16" s="278"/>
      <c r="C16" s="278"/>
      <c r="D16" s="278"/>
      <c r="E16" s="278"/>
      <c r="F16" s="278"/>
      <c r="I16" s="282"/>
    </row>
    <row r="17" spans="1:6" ht="12.95" customHeight="1" x14ac:dyDescent="0.2"/>
    <row r="18" spans="1:6" ht="12.95" customHeight="1" x14ac:dyDescent="0.2"/>
    <row r="19" spans="1:6" ht="12.95" customHeight="1" x14ac:dyDescent="0.2"/>
    <row r="20" spans="1:6" ht="15.95" customHeight="1" x14ac:dyDescent="0.2">
      <c r="A20" s="233">
        <f>'Ponudbeni list'!C22</f>
        <v>0</v>
      </c>
      <c r="B20" s="234"/>
      <c r="C20" s="9"/>
      <c r="D20" s="220" t="s">
        <v>37</v>
      </c>
      <c r="E20" s="220"/>
      <c r="F20" s="220"/>
    </row>
    <row r="21" spans="1:6" ht="9.9499999999999993" customHeight="1" x14ac:dyDescent="0.2">
      <c r="A21" s="237" t="s">
        <v>36</v>
      </c>
      <c r="B21" s="237"/>
      <c r="D21" s="238"/>
      <c r="E21" s="238"/>
      <c r="F21" s="238"/>
    </row>
    <row r="22" spans="1:6" ht="14.25" x14ac:dyDescent="0.2">
      <c r="D22" s="239">
        <f>'Ponudbeni list'!C27</f>
        <v>0</v>
      </c>
      <c r="E22" s="240"/>
      <c r="F22" s="240"/>
    </row>
    <row r="23" spans="1:6" ht="9.9499999999999993" customHeight="1" x14ac:dyDescent="0.2">
      <c r="D23" s="241" t="s">
        <v>38</v>
      </c>
      <c r="E23" s="241"/>
      <c r="F23" s="241"/>
    </row>
    <row r="24" spans="1:6" x14ac:dyDescent="0.2">
      <c r="D24" s="235"/>
      <c r="E24" s="235"/>
      <c r="F24" s="235"/>
    </row>
    <row r="25" spans="1:6" x14ac:dyDescent="0.2">
      <c r="D25" s="235"/>
      <c r="E25" s="235"/>
      <c r="F25" s="235"/>
    </row>
    <row r="26" spans="1:6" x14ac:dyDescent="0.2">
      <c r="D26" s="235"/>
      <c r="E26" s="235"/>
      <c r="F26" s="235"/>
    </row>
    <row r="27" spans="1:6" x14ac:dyDescent="0.2">
      <c r="C27" s="13" t="s">
        <v>39</v>
      </c>
      <c r="D27" s="236"/>
      <c r="E27" s="236"/>
      <c r="F27" s="236"/>
    </row>
    <row r="28" spans="1:6" ht="9.9499999999999993" customHeight="1" x14ac:dyDescent="0.2">
      <c r="D28" s="237" t="s">
        <v>93</v>
      </c>
      <c r="E28" s="237"/>
      <c r="F28" s="237"/>
    </row>
  </sheetData>
  <mergeCells count="21">
    <mergeCell ref="D26:F26"/>
    <mergeCell ref="D27:F27"/>
    <mergeCell ref="D28:F28"/>
    <mergeCell ref="A21:B21"/>
    <mergeCell ref="D21:F21"/>
    <mergeCell ref="D22:F22"/>
    <mergeCell ref="D23:F23"/>
    <mergeCell ref="D24:F24"/>
    <mergeCell ref="D25:F25"/>
    <mergeCell ref="B9:F9"/>
    <mergeCell ref="A13:F13"/>
    <mergeCell ref="I13:I16"/>
    <mergeCell ref="A16:F16"/>
    <mergeCell ref="A20:B20"/>
    <mergeCell ref="D20:F20"/>
    <mergeCell ref="B8:F8"/>
    <mergeCell ref="A1:F1"/>
    <mergeCell ref="B3:F3"/>
    <mergeCell ref="B4:F4"/>
    <mergeCell ref="B5:F5"/>
    <mergeCell ref="A7:F7"/>
  </mergeCells>
  <pageMargins left="0.59055118110236227" right="0.39370078740157483" top="0.59055118110236227" bottom="0.31496062992125984" header="0.39370078740157483" footer="0.27559055118110237"/>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339933"/>
  </sheetPr>
  <dimension ref="A1:K128"/>
  <sheetViews>
    <sheetView zoomScale="130" zoomScaleNormal="130" zoomScaleSheetLayoutView="140" workbookViewId="0">
      <selection activeCell="J3" sqref="J3"/>
    </sheetView>
  </sheetViews>
  <sheetFormatPr defaultRowHeight="15" x14ac:dyDescent="0.2"/>
  <cols>
    <col min="1" max="1" width="3.28515625" style="28" customWidth="1"/>
    <col min="2" max="2" width="9" style="28" customWidth="1"/>
    <col min="3" max="3" width="21.5703125" style="27" customWidth="1"/>
    <col min="4" max="4" width="8.42578125" style="27" customWidth="1"/>
    <col min="5" max="5" width="10.140625" style="27" customWidth="1"/>
    <col min="6" max="6" width="12.28515625" style="26" customWidth="1"/>
    <col min="7" max="7" width="9.28515625" style="25" customWidth="1"/>
    <col min="8" max="8" width="8.5703125" style="25" customWidth="1"/>
    <col min="9" max="9" width="5.7109375" style="25" customWidth="1"/>
    <col min="10" max="10" width="91.28515625" style="25" customWidth="1"/>
    <col min="11" max="11" width="11.5703125" style="24" customWidth="1"/>
    <col min="12" max="12" width="12.140625" style="23" customWidth="1"/>
    <col min="13" max="13" width="6.42578125" style="23" customWidth="1"/>
    <col min="14" max="14" width="10.42578125" style="23" customWidth="1"/>
    <col min="15" max="17" width="9.140625" style="23"/>
    <col min="18" max="18" width="6.5703125" style="23" customWidth="1"/>
    <col min="19" max="19" width="7.7109375" style="23" customWidth="1"/>
    <col min="20" max="20" width="9.28515625" style="23" customWidth="1"/>
    <col min="21" max="21" width="8" style="23" customWidth="1"/>
    <col min="22" max="22" width="8.28515625" style="23" customWidth="1"/>
    <col min="23" max="256" width="9.140625" style="23"/>
    <col min="257" max="257" width="5.28515625" style="23" customWidth="1"/>
    <col min="258" max="258" width="8.5703125" style="23" customWidth="1"/>
    <col min="259" max="259" width="21.5703125" style="23" customWidth="1"/>
    <col min="260" max="260" width="8.42578125" style="23" customWidth="1"/>
    <col min="261" max="261" width="10.140625" style="23" customWidth="1"/>
    <col min="262" max="262" width="12.28515625" style="23" customWidth="1"/>
    <col min="263" max="263" width="9.28515625" style="23" customWidth="1"/>
    <col min="264" max="264" width="10.7109375" style="23" customWidth="1"/>
    <col min="265" max="265" width="5.7109375" style="23" customWidth="1"/>
    <col min="266" max="266" width="7.42578125" style="23" customWidth="1"/>
    <col min="267" max="267" width="11.5703125" style="23" customWidth="1"/>
    <col min="268" max="268" width="12.140625" style="23" customWidth="1"/>
    <col min="269" max="269" width="6.42578125" style="23" customWidth="1"/>
    <col min="270" max="270" width="10.42578125" style="23" customWidth="1"/>
    <col min="271" max="273" width="9.140625" style="23"/>
    <col min="274" max="274" width="6.5703125" style="23" customWidth="1"/>
    <col min="275" max="275" width="7.7109375" style="23" customWidth="1"/>
    <col min="276" max="276" width="9.28515625" style="23" customWidth="1"/>
    <col min="277" max="277" width="8" style="23" customWidth="1"/>
    <col min="278" max="278" width="8.28515625" style="23" customWidth="1"/>
    <col min="279" max="512" width="9.140625" style="23"/>
    <col min="513" max="513" width="5.28515625" style="23" customWidth="1"/>
    <col min="514" max="514" width="8.5703125" style="23" customWidth="1"/>
    <col min="515" max="515" width="21.5703125" style="23" customWidth="1"/>
    <col min="516" max="516" width="8.42578125" style="23" customWidth="1"/>
    <col min="517" max="517" width="10.140625" style="23" customWidth="1"/>
    <col min="518" max="518" width="12.28515625" style="23" customWidth="1"/>
    <col min="519" max="519" width="9.28515625" style="23" customWidth="1"/>
    <col min="520" max="520" width="10.7109375" style="23" customWidth="1"/>
    <col min="521" max="521" width="5.7109375" style="23" customWidth="1"/>
    <col min="522" max="522" width="7.42578125" style="23" customWidth="1"/>
    <col min="523" max="523" width="11.5703125" style="23" customWidth="1"/>
    <col min="524" max="524" width="12.140625" style="23" customWidth="1"/>
    <col min="525" max="525" width="6.42578125" style="23" customWidth="1"/>
    <col min="526" max="526" width="10.42578125" style="23" customWidth="1"/>
    <col min="527" max="529" width="9.140625" style="23"/>
    <col min="530" max="530" width="6.5703125" style="23" customWidth="1"/>
    <col min="531" max="531" width="7.7109375" style="23" customWidth="1"/>
    <col min="532" max="532" width="9.28515625" style="23" customWidth="1"/>
    <col min="533" max="533" width="8" style="23" customWidth="1"/>
    <col min="534" max="534" width="8.28515625" style="23" customWidth="1"/>
    <col min="535" max="768" width="9.140625" style="23"/>
    <col min="769" max="769" width="5.28515625" style="23" customWidth="1"/>
    <col min="770" max="770" width="8.5703125" style="23" customWidth="1"/>
    <col min="771" max="771" width="21.5703125" style="23" customWidth="1"/>
    <col min="772" max="772" width="8.42578125" style="23" customWidth="1"/>
    <col min="773" max="773" width="10.140625" style="23" customWidth="1"/>
    <col min="774" max="774" width="12.28515625" style="23" customWidth="1"/>
    <col min="775" max="775" width="9.28515625" style="23" customWidth="1"/>
    <col min="776" max="776" width="10.7109375" style="23" customWidth="1"/>
    <col min="777" max="777" width="5.7109375" style="23" customWidth="1"/>
    <col min="778" max="778" width="7.42578125" style="23" customWidth="1"/>
    <col min="779" max="779" width="11.5703125" style="23" customWidth="1"/>
    <col min="780" max="780" width="12.140625" style="23" customWidth="1"/>
    <col min="781" max="781" width="6.42578125" style="23" customWidth="1"/>
    <col min="782" max="782" width="10.42578125" style="23" customWidth="1"/>
    <col min="783" max="785" width="9.140625" style="23"/>
    <col min="786" max="786" width="6.5703125" style="23" customWidth="1"/>
    <col min="787" max="787" width="7.7109375" style="23" customWidth="1"/>
    <col min="788" max="788" width="9.28515625" style="23" customWidth="1"/>
    <col min="789" max="789" width="8" style="23" customWidth="1"/>
    <col min="790" max="790" width="8.28515625" style="23" customWidth="1"/>
    <col min="791" max="1024" width="9.140625" style="23"/>
    <col min="1025" max="1025" width="5.28515625" style="23" customWidth="1"/>
    <col min="1026" max="1026" width="8.5703125" style="23" customWidth="1"/>
    <col min="1027" max="1027" width="21.5703125" style="23" customWidth="1"/>
    <col min="1028" max="1028" width="8.42578125" style="23" customWidth="1"/>
    <col min="1029" max="1029" width="10.140625" style="23" customWidth="1"/>
    <col min="1030" max="1030" width="12.28515625" style="23" customWidth="1"/>
    <col min="1031" max="1031" width="9.28515625" style="23" customWidth="1"/>
    <col min="1032" max="1032" width="10.7109375" style="23" customWidth="1"/>
    <col min="1033" max="1033" width="5.7109375" style="23" customWidth="1"/>
    <col min="1034" max="1034" width="7.42578125" style="23" customWidth="1"/>
    <col min="1035" max="1035" width="11.5703125" style="23" customWidth="1"/>
    <col min="1036" max="1036" width="12.140625" style="23" customWidth="1"/>
    <col min="1037" max="1037" width="6.42578125" style="23" customWidth="1"/>
    <col min="1038" max="1038" width="10.42578125" style="23" customWidth="1"/>
    <col min="1039" max="1041" width="9.140625" style="23"/>
    <col min="1042" max="1042" width="6.5703125" style="23" customWidth="1"/>
    <col min="1043" max="1043" width="7.7109375" style="23" customWidth="1"/>
    <col min="1044" max="1044" width="9.28515625" style="23" customWidth="1"/>
    <col min="1045" max="1045" width="8" style="23" customWidth="1"/>
    <col min="1046" max="1046" width="8.28515625" style="23" customWidth="1"/>
    <col min="1047" max="1280" width="9.140625" style="23"/>
    <col min="1281" max="1281" width="5.28515625" style="23" customWidth="1"/>
    <col min="1282" max="1282" width="8.5703125" style="23" customWidth="1"/>
    <col min="1283" max="1283" width="21.5703125" style="23" customWidth="1"/>
    <col min="1284" max="1284" width="8.42578125" style="23" customWidth="1"/>
    <col min="1285" max="1285" width="10.140625" style="23" customWidth="1"/>
    <col min="1286" max="1286" width="12.28515625" style="23" customWidth="1"/>
    <col min="1287" max="1287" width="9.28515625" style="23" customWidth="1"/>
    <col min="1288" max="1288" width="10.7109375" style="23" customWidth="1"/>
    <col min="1289" max="1289" width="5.7109375" style="23" customWidth="1"/>
    <col min="1290" max="1290" width="7.42578125" style="23" customWidth="1"/>
    <col min="1291" max="1291" width="11.5703125" style="23" customWidth="1"/>
    <col min="1292" max="1292" width="12.140625" style="23" customWidth="1"/>
    <col min="1293" max="1293" width="6.42578125" style="23" customWidth="1"/>
    <col min="1294" max="1294" width="10.42578125" style="23" customWidth="1"/>
    <col min="1295" max="1297" width="9.140625" style="23"/>
    <col min="1298" max="1298" width="6.5703125" style="23" customWidth="1"/>
    <col min="1299" max="1299" width="7.7109375" style="23" customWidth="1"/>
    <col min="1300" max="1300" width="9.28515625" style="23" customWidth="1"/>
    <col min="1301" max="1301" width="8" style="23" customWidth="1"/>
    <col min="1302" max="1302" width="8.28515625" style="23" customWidth="1"/>
    <col min="1303" max="1536" width="9.140625" style="23"/>
    <col min="1537" max="1537" width="5.28515625" style="23" customWidth="1"/>
    <col min="1538" max="1538" width="8.5703125" style="23" customWidth="1"/>
    <col min="1539" max="1539" width="21.5703125" style="23" customWidth="1"/>
    <col min="1540" max="1540" width="8.42578125" style="23" customWidth="1"/>
    <col min="1541" max="1541" width="10.140625" style="23" customWidth="1"/>
    <col min="1542" max="1542" width="12.28515625" style="23" customWidth="1"/>
    <col min="1543" max="1543" width="9.28515625" style="23" customWidth="1"/>
    <col min="1544" max="1544" width="10.7109375" style="23" customWidth="1"/>
    <col min="1545" max="1545" width="5.7109375" style="23" customWidth="1"/>
    <col min="1546" max="1546" width="7.42578125" style="23" customWidth="1"/>
    <col min="1547" max="1547" width="11.5703125" style="23" customWidth="1"/>
    <col min="1548" max="1548" width="12.140625" style="23" customWidth="1"/>
    <col min="1549" max="1549" width="6.42578125" style="23" customWidth="1"/>
    <col min="1550" max="1550" width="10.42578125" style="23" customWidth="1"/>
    <col min="1551" max="1553" width="9.140625" style="23"/>
    <col min="1554" max="1554" width="6.5703125" style="23" customWidth="1"/>
    <col min="1555" max="1555" width="7.7109375" style="23" customWidth="1"/>
    <col min="1556" max="1556" width="9.28515625" style="23" customWidth="1"/>
    <col min="1557" max="1557" width="8" style="23" customWidth="1"/>
    <col min="1558" max="1558" width="8.28515625" style="23" customWidth="1"/>
    <col min="1559" max="1792" width="9.140625" style="23"/>
    <col min="1793" max="1793" width="5.28515625" style="23" customWidth="1"/>
    <col min="1794" max="1794" width="8.5703125" style="23" customWidth="1"/>
    <col min="1795" max="1795" width="21.5703125" style="23" customWidth="1"/>
    <col min="1796" max="1796" width="8.42578125" style="23" customWidth="1"/>
    <col min="1797" max="1797" width="10.140625" style="23" customWidth="1"/>
    <col min="1798" max="1798" width="12.28515625" style="23" customWidth="1"/>
    <col min="1799" max="1799" width="9.28515625" style="23" customWidth="1"/>
    <col min="1800" max="1800" width="10.7109375" style="23" customWidth="1"/>
    <col min="1801" max="1801" width="5.7109375" style="23" customWidth="1"/>
    <col min="1802" max="1802" width="7.42578125" style="23" customWidth="1"/>
    <col min="1803" max="1803" width="11.5703125" style="23" customWidth="1"/>
    <col min="1804" max="1804" width="12.140625" style="23" customWidth="1"/>
    <col min="1805" max="1805" width="6.42578125" style="23" customWidth="1"/>
    <col min="1806" max="1806" width="10.42578125" style="23" customWidth="1"/>
    <col min="1807" max="1809" width="9.140625" style="23"/>
    <col min="1810" max="1810" width="6.5703125" style="23" customWidth="1"/>
    <col min="1811" max="1811" width="7.7109375" style="23" customWidth="1"/>
    <col min="1812" max="1812" width="9.28515625" style="23" customWidth="1"/>
    <col min="1813" max="1813" width="8" style="23" customWidth="1"/>
    <col min="1814" max="1814" width="8.28515625" style="23" customWidth="1"/>
    <col min="1815" max="2048" width="9.140625" style="23"/>
    <col min="2049" max="2049" width="5.28515625" style="23" customWidth="1"/>
    <col min="2050" max="2050" width="8.5703125" style="23" customWidth="1"/>
    <col min="2051" max="2051" width="21.5703125" style="23" customWidth="1"/>
    <col min="2052" max="2052" width="8.42578125" style="23" customWidth="1"/>
    <col min="2053" max="2053" width="10.140625" style="23" customWidth="1"/>
    <col min="2054" max="2054" width="12.28515625" style="23" customWidth="1"/>
    <col min="2055" max="2055" width="9.28515625" style="23" customWidth="1"/>
    <col min="2056" max="2056" width="10.7109375" style="23" customWidth="1"/>
    <col min="2057" max="2057" width="5.7109375" style="23" customWidth="1"/>
    <col min="2058" max="2058" width="7.42578125" style="23" customWidth="1"/>
    <col min="2059" max="2059" width="11.5703125" style="23" customWidth="1"/>
    <col min="2060" max="2060" width="12.140625" style="23" customWidth="1"/>
    <col min="2061" max="2061" width="6.42578125" style="23" customWidth="1"/>
    <col min="2062" max="2062" width="10.42578125" style="23" customWidth="1"/>
    <col min="2063" max="2065" width="9.140625" style="23"/>
    <col min="2066" max="2066" width="6.5703125" style="23" customWidth="1"/>
    <col min="2067" max="2067" width="7.7109375" style="23" customWidth="1"/>
    <col min="2068" max="2068" width="9.28515625" style="23" customWidth="1"/>
    <col min="2069" max="2069" width="8" style="23" customWidth="1"/>
    <col min="2070" max="2070" width="8.28515625" style="23" customWidth="1"/>
    <col min="2071" max="2304" width="9.140625" style="23"/>
    <col min="2305" max="2305" width="5.28515625" style="23" customWidth="1"/>
    <col min="2306" max="2306" width="8.5703125" style="23" customWidth="1"/>
    <col min="2307" max="2307" width="21.5703125" style="23" customWidth="1"/>
    <col min="2308" max="2308" width="8.42578125" style="23" customWidth="1"/>
    <col min="2309" max="2309" width="10.140625" style="23" customWidth="1"/>
    <col min="2310" max="2310" width="12.28515625" style="23" customWidth="1"/>
    <col min="2311" max="2311" width="9.28515625" style="23" customWidth="1"/>
    <col min="2312" max="2312" width="10.7109375" style="23" customWidth="1"/>
    <col min="2313" max="2313" width="5.7109375" style="23" customWidth="1"/>
    <col min="2314" max="2314" width="7.42578125" style="23" customWidth="1"/>
    <col min="2315" max="2315" width="11.5703125" style="23" customWidth="1"/>
    <col min="2316" max="2316" width="12.140625" style="23" customWidth="1"/>
    <col min="2317" max="2317" width="6.42578125" style="23" customWidth="1"/>
    <col min="2318" max="2318" width="10.42578125" style="23" customWidth="1"/>
    <col min="2319" max="2321" width="9.140625" style="23"/>
    <col min="2322" max="2322" width="6.5703125" style="23" customWidth="1"/>
    <col min="2323" max="2323" width="7.7109375" style="23" customWidth="1"/>
    <col min="2324" max="2324" width="9.28515625" style="23" customWidth="1"/>
    <col min="2325" max="2325" width="8" style="23" customWidth="1"/>
    <col min="2326" max="2326" width="8.28515625" style="23" customWidth="1"/>
    <col min="2327" max="2560" width="9.140625" style="23"/>
    <col min="2561" max="2561" width="5.28515625" style="23" customWidth="1"/>
    <col min="2562" max="2562" width="8.5703125" style="23" customWidth="1"/>
    <col min="2563" max="2563" width="21.5703125" style="23" customWidth="1"/>
    <col min="2564" max="2564" width="8.42578125" style="23" customWidth="1"/>
    <col min="2565" max="2565" width="10.140625" style="23" customWidth="1"/>
    <col min="2566" max="2566" width="12.28515625" style="23" customWidth="1"/>
    <col min="2567" max="2567" width="9.28515625" style="23" customWidth="1"/>
    <col min="2568" max="2568" width="10.7109375" style="23" customWidth="1"/>
    <col min="2569" max="2569" width="5.7109375" style="23" customWidth="1"/>
    <col min="2570" max="2570" width="7.42578125" style="23" customWidth="1"/>
    <col min="2571" max="2571" width="11.5703125" style="23" customWidth="1"/>
    <col min="2572" max="2572" width="12.140625" style="23" customWidth="1"/>
    <col min="2573" max="2573" width="6.42578125" style="23" customWidth="1"/>
    <col min="2574" max="2574" width="10.42578125" style="23" customWidth="1"/>
    <col min="2575" max="2577" width="9.140625" style="23"/>
    <col min="2578" max="2578" width="6.5703125" style="23" customWidth="1"/>
    <col min="2579" max="2579" width="7.7109375" style="23" customWidth="1"/>
    <col min="2580" max="2580" width="9.28515625" style="23" customWidth="1"/>
    <col min="2581" max="2581" width="8" style="23" customWidth="1"/>
    <col min="2582" max="2582" width="8.28515625" style="23" customWidth="1"/>
    <col min="2583" max="2816" width="9.140625" style="23"/>
    <col min="2817" max="2817" width="5.28515625" style="23" customWidth="1"/>
    <col min="2818" max="2818" width="8.5703125" style="23" customWidth="1"/>
    <col min="2819" max="2819" width="21.5703125" style="23" customWidth="1"/>
    <col min="2820" max="2820" width="8.42578125" style="23" customWidth="1"/>
    <col min="2821" max="2821" width="10.140625" style="23" customWidth="1"/>
    <col min="2822" max="2822" width="12.28515625" style="23" customWidth="1"/>
    <col min="2823" max="2823" width="9.28515625" style="23" customWidth="1"/>
    <col min="2824" max="2824" width="10.7109375" style="23" customWidth="1"/>
    <col min="2825" max="2825" width="5.7109375" style="23" customWidth="1"/>
    <col min="2826" max="2826" width="7.42578125" style="23" customWidth="1"/>
    <col min="2827" max="2827" width="11.5703125" style="23" customWidth="1"/>
    <col min="2828" max="2828" width="12.140625" style="23" customWidth="1"/>
    <col min="2829" max="2829" width="6.42578125" style="23" customWidth="1"/>
    <col min="2830" max="2830" width="10.42578125" style="23" customWidth="1"/>
    <col min="2831" max="2833" width="9.140625" style="23"/>
    <col min="2834" max="2834" width="6.5703125" style="23" customWidth="1"/>
    <col min="2835" max="2835" width="7.7109375" style="23" customWidth="1"/>
    <col min="2836" max="2836" width="9.28515625" style="23" customWidth="1"/>
    <col min="2837" max="2837" width="8" style="23" customWidth="1"/>
    <col min="2838" max="2838" width="8.28515625" style="23" customWidth="1"/>
    <col min="2839" max="3072" width="9.140625" style="23"/>
    <col min="3073" max="3073" width="5.28515625" style="23" customWidth="1"/>
    <col min="3074" max="3074" width="8.5703125" style="23" customWidth="1"/>
    <col min="3075" max="3075" width="21.5703125" style="23" customWidth="1"/>
    <col min="3076" max="3076" width="8.42578125" style="23" customWidth="1"/>
    <col min="3077" max="3077" width="10.140625" style="23" customWidth="1"/>
    <col min="3078" max="3078" width="12.28515625" style="23" customWidth="1"/>
    <col min="3079" max="3079" width="9.28515625" style="23" customWidth="1"/>
    <col min="3080" max="3080" width="10.7109375" style="23" customWidth="1"/>
    <col min="3081" max="3081" width="5.7109375" style="23" customWidth="1"/>
    <col min="3082" max="3082" width="7.42578125" style="23" customWidth="1"/>
    <col min="3083" max="3083" width="11.5703125" style="23" customWidth="1"/>
    <col min="3084" max="3084" width="12.140625" style="23" customWidth="1"/>
    <col min="3085" max="3085" width="6.42578125" style="23" customWidth="1"/>
    <col min="3086" max="3086" width="10.42578125" style="23" customWidth="1"/>
    <col min="3087" max="3089" width="9.140625" style="23"/>
    <col min="3090" max="3090" width="6.5703125" style="23" customWidth="1"/>
    <col min="3091" max="3091" width="7.7109375" style="23" customWidth="1"/>
    <col min="3092" max="3092" width="9.28515625" style="23" customWidth="1"/>
    <col min="3093" max="3093" width="8" style="23" customWidth="1"/>
    <col min="3094" max="3094" width="8.28515625" style="23" customWidth="1"/>
    <col min="3095" max="3328" width="9.140625" style="23"/>
    <col min="3329" max="3329" width="5.28515625" style="23" customWidth="1"/>
    <col min="3330" max="3330" width="8.5703125" style="23" customWidth="1"/>
    <col min="3331" max="3331" width="21.5703125" style="23" customWidth="1"/>
    <col min="3332" max="3332" width="8.42578125" style="23" customWidth="1"/>
    <col min="3333" max="3333" width="10.140625" style="23" customWidth="1"/>
    <col min="3334" max="3334" width="12.28515625" style="23" customWidth="1"/>
    <col min="3335" max="3335" width="9.28515625" style="23" customWidth="1"/>
    <col min="3336" max="3336" width="10.7109375" style="23" customWidth="1"/>
    <col min="3337" max="3337" width="5.7109375" style="23" customWidth="1"/>
    <col min="3338" max="3338" width="7.42578125" style="23" customWidth="1"/>
    <col min="3339" max="3339" width="11.5703125" style="23" customWidth="1"/>
    <col min="3340" max="3340" width="12.140625" style="23" customWidth="1"/>
    <col min="3341" max="3341" width="6.42578125" style="23" customWidth="1"/>
    <col min="3342" max="3342" width="10.42578125" style="23" customWidth="1"/>
    <col min="3343" max="3345" width="9.140625" style="23"/>
    <col min="3346" max="3346" width="6.5703125" style="23" customWidth="1"/>
    <col min="3347" max="3347" width="7.7109375" style="23" customWidth="1"/>
    <col min="3348" max="3348" width="9.28515625" style="23" customWidth="1"/>
    <col min="3349" max="3349" width="8" style="23" customWidth="1"/>
    <col min="3350" max="3350" width="8.28515625" style="23" customWidth="1"/>
    <col min="3351" max="3584" width="9.140625" style="23"/>
    <col min="3585" max="3585" width="5.28515625" style="23" customWidth="1"/>
    <col min="3586" max="3586" width="8.5703125" style="23" customWidth="1"/>
    <col min="3587" max="3587" width="21.5703125" style="23" customWidth="1"/>
    <col min="3588" max="3588" width="8.42578125" style="23" customWidth="1"/>
    <col min="3589" max="3589" width="10.140625" style="23" customWidth="1"/>
    <col min="3590" max="3590" width="12.28515625" style="23" customWidth="1"/>
    <col min="3591" max="3591" width="9.28515625" style="23" customWidth="1"/>
    <col min="3592" max="3592" width="10.7109375" style="23" customWidth="1"/>
    <col min="3593" max="3593" width="5.7109375" style="23" customWidth="1"/>
    <col min="3594" max="3594" width="7.42578125" style="23" customWidth="1"/>
    <col min="3595" max="3595" width="11.5703125" style="23" customWidth="1"/>
    <col min="3596" max="3596" width="12.140625" style="23" customWidth="1"/>
    <col min="3597" max="3597" width="6.42578125" style="23" customWidth="1"/>
    <col min="3598" max="3598" width="10.42578125" style="23" customWidth="1"/>
    <col min="3599" max="3601" width="9.140625" style="23"/>
    <col min="3602" max="3602" width="6.5703125" style="23" customWidth="1"/>
    <col min="3603" max="3603" width="7.7109375" style="23" customWidth="1"/>
    <col min="3604" max="3604" width="9.28515625" style="23" customWidth="1"/>
    <col min="3605" max="3605" width="8" style="23" customWidth="1"/>
    <col min="3606" max="3606" width="8.28515625" style="23" customWidth="1"/>
    <col min="3607" max="3840" width="9.140625" style="23"/>
    <col min="3841" max="3841" width="5.28515625" style="23" customWidth="1"/>
    <col min="3842" max="3842" width="8.5703125" style="23" customWidth="1"/>
    <col min="3843" max="3843" width="21.5703125" style="23" customWidth="1"/>
    <col min="3844" max="3844" width="8.42578125" style="23" customWidth="1"/>
    <col min="3845" max="3845" width="10.140625" style="23" customWidth="1"/>
    <col min="3846" max="3846" width="12.28515625" style="23" customWidth="1"/>
    <col min="3847" max="3847" width="9.28515625" style="23" customWidth="1"/>
    <col min="3848" max="3848" width="10.7109375" style="23" customWidth="1"/>
    <col min="3849" max="3849" width="5.7109375" style="23" customWidth="1"/>
    <col min="3850" max="3850" width="7.42578125" style="23" customWidth="1"/>
    <col min="3851" max="3851" width="11.5703125" style="23" customWidth="1"/>
    <col min="3852" max="3852" width="12.140625" style="23" customWidth="1"/>
    <col min="3853" max="3853" width="6.42578125" style="23" customWidth="1"/>
    <col min="3854" max="3854" width="10.42578125" style="23" customWidth="1"/>
    <col min="3855" max="3857" width="9.140625" style="23"/>
    <col min="3858" max="3858" width="6.5703125" style="23" customWidth="1"/>
    <col min="3859" max="3859" width="7.7109375" style="23" customWidth="1"/>
    <col min="3860" max="3860" width="9.28515625" style="23" customWidth="1"/>
    <col min="3861" max="3861" width="8" style="23" customWidth="1"/>
    <col min="3862" max="3862" width="8.28515625" style="23" customWidth="1"/>
    <col min="3863" max="4096" width="9.140625" style="23"/>
    <col min="4097" max="4097" width="5.28515625" style="23" customWidth="1"/>
    <col min="4098" max="4098" width="8.5703125" style="23" customWidth="1"/>
    <col min="4099" max="4099" width="21.5703125" style="23" customWidth="1"/>
    <col min="4100" max="4100" width="8.42578125" style="23" customWidth="1"/>
    <col min="4101" max="4101" width="10.140625" style="23" customWidth="1"/>
    <col min="4102" max="4102" width="12.28515625" style="23" customWidth="1"/>
    <col min="4103" max="4103" width="9.28515625" style="23" customWidth="1"/>
    <col min="4104" max="4104" width="10.7109375" style="23" customWidth="1"/>
    <col min="4105" max="4105" width="5.7109375" style="23" customWidth="1"/>
    <col min="4106" max="4106" width="7.42578125" style="23" customWidth="1"/>
    <col min="4107" max="4107" width="11.5703125" style="23" customWidth="1"/>
    <col min="4108" max="4108" width="12.140625" style="23" customWidth="1"/>
    <col min="4109" max="4109" width="6.42578125" style="23" customWidth="1"/>
    <col min="4110" max="4110" width="10.42578125" style="23" customWidth="1"/>
    <col min="4111" max="4113" width="9.140625" style="23"/>
    <col min="4114" max="4114" width="6.5703125" style="23" customWidth="1"/>
    <col min="4115" max="4115" width="7.7109375" style="23" customWidth="1"/>
    <col min="4116" max="4116" width="9.28515625" style="23" customWidth="1"/>
    <col min="4117" max="4117" width="8" style="23" customWidth="1"/>
    <col min="4118" max="4118" width="8.28515625" style="23" customWidth="1"/>
    <col min="4119" max="4352" width="9.140625" style="23"/>
    <col min="4353" max="4353" width="5.28515625" style="23" customWidth="1"/>
    <col min="4354" max="4354" width="8.5703125" style="23" customWidth="1"/>
    <col min="4355" max="4355" width="21.5703125" style="23" customWidth="1"/>
    <col min="4356" max="4356" width="8.42578125" style="23" customWidth="1"/>
    <col min="4357" max="4357" width="10.140625" style="23" customWidth="1"/>
    <col min="4358" max="4358" width="12.28515625" style="23" customWidth="1"/>
    <col min="4359" max="4359" width="9.28515625" style="23" customWidth="1"/>
    <col min="4360" max="4360" width="10.7109375" style="23" customWidth="1"/>
    <col min="4361" max="4361" width="5.7109375" style="23" customWidth="1"/>
    <col min="4362" max="4362" width="7.42578125" style="23" customWidth="1"/>
    <col min="4363" max="4363" width="11.5703125" style="23" customWidth="1"/>
    <col min="4364" max="4364" width="12.140625" style="23" customWidth="1"/>
    <col min="4365" max="4365" width="6.42578125" style="23" customWidth="1"/>
    <col min="4366" max="4366" width="10.42578125" style="23" customWidth="1"/>
    <col min="4367" max="4369" width="9.140625" style="23"/>
    <col min="4370" max="4370" width="6.5703125" style="23" customWidth="1"/>
    <col min="4371" max="4371" width="7.7109375" style="23" customWidth="1"/>
    <col min="4372" max="4372" width="9.28515625" style="23" customWidth="1"/>
    <col min="4373" max="4373" width="8" style="23" customWidth="1"/>
    <col min="4374" max="4374" width="8.28515625" style="23" customWidth="1"/>
    <col min="4375" max="4608" width="9.140625" style="23"/>
    <col min="4609" max="4609" width="5.28515625" style="23" customWidth="1"/>
    <col min="4610" max="4610" width="8.5703125" style="23" customWidth="1"/>
    <col min="4611" max="4611" width="21.5703125" style="23" customWidth="1"/>
    <col min="4612" max="4612" width="8.42578125" style="23" customWidth="1"/>
    <col min="4613" max="4613" width="10.140625" style="23" customWidth="1"/>
    <col min="4614" max="4614" width="12.28515625" style="23" customWidth="1"/>
    <col min="4615" max="4615" width="9.28515625" style="23" customWidth="1"/>
    <col min="4616" max="4616" width="10.7109375" style="23" customWidth="1"/>
    <col min="4617" max="4617" width="5.7109375" style="23" customWidth="1"/>
    <col min="4618" max="4618" width="7.42578125" style="23" customWidth="1"/>
    <col min="4619" max="4619" width="11.5703125" style="23" customWidth="1"/>
    <col min="4620" max="4620" width="12.140625" style="23" customWidth="1"/>
    <col min="4621" max="4621" width="6.42578125" style="23" customWidth="1"/>
    <col min="4622" max="4622" width="10.42578125" style="23" customWidth="1"/>
    <col min="4623" max="4625" width="9.140625" style="23"/>
    <col min="4626" max="4626" width="6.5703125" style="23" customWidth="1"/>
    <col min="4627" max="4627" width="7.7109375" style="23" customWidth="1"/>
    <col min="4628" max="4628" width="9.28515625" style="23" customWidth="1"/>
    <col min="4629" max="4629" width="8" style="23" customWidth="1"/>
    <col min="4630" max="4630" width="8.28515625" style="23" customWidth="1"/>
    <col min="4631" max="4864" width="9.140625" style="23"/>
    <col min="4865" max="4865" width="5.28515625" style="23" customWidth="1"/>
    <col min="4866" max="4866" width="8.5703125" style="23" customWidth="1"/>
    <col min="4867" max="4867" width="21.5703125" style="23" customWidth="1"/>
    <col min="4868" max="4868" width="8.42578125" style="23" customWidth="1"/>
    <col min="4869" max="4869" width="10.140625" style="23" customWidth="1"/>
    <col min="4870" max="4870" width="12.28515625" style="23" customWidth="1"/>
    <col min="4871" max="4871" width="9.28515625" style="23" customWidth="1"/>
    <col min="4872" max="4872" width="10.7109375" style="23" customWidth="1"/>
    <col min="4873" max="4873" width="5.7109375" style="23" customWidth="1"/>
    <col min="4874" max="4874" width="7.42578125" style="23" customWidth="1"/>
    <col min="4875" max="4875" width="11.5703125" style="23" customWidth="1"/>
    <col min="4876" max="4876" width="12.140625" style="23" customWidth="1"/>
    <col min="4877" max="4877" width="6.42578125" style="23" customWidth="1"/>
    <col min="4878" max="4878" width="10.42578125" style="23" customWidth="1"/>
    <col min="4879" max="4881" width="9.140625" style="23"/>
    <col min="4882" max="4882" width="6.5703125" style="23" customWidth="1"/>
    <col min="4883" max="4883" width="7.7109375" style="23" customWidth="1"/>
    <col min="4884" max="4884" width="9.28515625" style="23" customWidth="1"/>
    <col min="4885" max="4885" width="8" style="23" customWidth="1"/>
    <col min="4886" max="4886" width="8.28515625" style="23" customWidth="1"/>
    <col min="4887" max="5120" width="9.140625" style="23"/>
    <col min="5121" max="5121" width="5.28515625" style="23" customWidth="1"/>
    <col min="5122" max="5122" width="8.5703125" style="23" customWidth="1"/>
    <col min="5123" max="5123" width="21.5703125" style="23" customWidth="1"/>
    <col min="5124" max="5124" width="8.42578125" style="23" customWidth="1"/>
    <col min="5125" max="5125" width="10.140625" style="23" customWidth="1"/>
    <col min="5126" max="5126" width="12.28515625" style="23" customWidth="1"/>
    <col min="5127" max="5127" width="9.28515625" style="23" customWidth="1"/>
    <col min="5128" max="5128" width="10.7109375" style="23" customWidth="1"/>
    <col min="5129" max="5129" width="5.7109375" style="23" customWidth="1"/>
    <col min="5130" max="5130" width="7.42578125" style="23" customWidth="1"/>
    <col min="5131" max="5131" width="11.5703125" style="23" customWidth="1"/>
    <col min="5132" max="5132" width="12.140625" style="23" customWidth="1"/>
    <col min="5133" max="5133" width="6.42578125" style="23" customWidth="1"/>
    <col min="5134" max="5134" width="10.42578125" style="23" customWidth="1"/>
    <col min="5135" max="5137" width="9.140625" style="23"/>
    <col min="5138" max="5138" width="6.5703125" style="23" customWidth="1"/>
    <col min="5139" max="5139" width="7.7109375" style="23" customWidth="1"/>
    <col min="5140" max="5140" width="9.28515625" style="23" customWidth="1"/>
    <col min="5141" max="5141" width="8" style="23" customWidth="1"/>
    <col min="5142" max="5142" width="8.28515625" style="23" customWidth="1"/>
    <col min="5143" max="5376" width="9.140625" style="23"/>
    <col min="5377" max="5377" width="5.28515625" style="23" customWidth="1"/>
    <col min="5378" max="5378" width="8.5703125" style="23" customWidth="1"/>
    <col min="5379" max="5379" width="21.5703125" style="23" customWidth="1"/>
    <col min="5380" max="5380" width="8.42578125" style="23" customWidth="1"/>
    <col min="5381" max="5381" width="10.140625" style="23" customWidth="1"/>
    <col min="5382" max="5382" width="12.28515625" style="23" customWidth="1"/>
    <col min="5383" max="5383" width="9.28515625" style="23" customWidth="1"/>
    <col min="5384" max="5384" width="10.7109375" style="23" customWidth="1"/>
    <col min="5385" max="5385" width="5.7109375" style="23" customWidth="1"/>
    <col min="5386" max="5386" width="7.42578125" style="23" customWidth="1"/>
    <col min="5387" max="5387" width="11.5703125" style="23" customWidth="1"/>
    <col min="5388" max="5388" width="12.140625" style="23" customWidth="1"/>
    <col min="5389" max="5389" width="6.42578125" style="23" customWidth="1"/>
    <col min="5390" max="5390" width="10.42578125" style="23" customWidth="1"/>
    <col min="5391" max="5393" width="9.140625" style="23"/>
    <col min="5394" max="5394" width="6.5703125" style="23" customWidth="1"/>
    <col min="5395" max="5395" width="7.7109375" style="23" customWidth="1"/>
    <col min="5396" max="5396" width="9.28515625" style="23" customWidth="1"/>
    <col min="5397" max="5397" width="8" style="23" customWidth="1"/>
    <col min="5398" max="5398" width="8.28515625" style="23" customWidth="1"/>
    <col min="5399" max="5632" width="9.140625" style="23"/>
    <col min="5633" max="5633" width="5.28515625" style="23" customWidth="1"/>
    <col min="5634" max="5634" width="8.5703125" style="23" customWidth="1"/>
    <col min="5635" max="5635" width="21.5703125" style="23" customWidth="1"/>
    <col min="5636" max="5636" width="8.42578125" style="23" customWidth="1"/>
    <col min="5637" max="5637" width="10.140625" style="23" customWidth="1"/>
    <col min="5638" max="5638" width="12.28515625" style="23" customWidth="1"/>
    <col min="5639" max="5639" width="9.28515625" style="23" customWidth="1"/>
    <col min="5640" max="5640" width="10.7109375" style="23" customWidth="1"/>
    <col min="5641" max="5641" width="5.7109375" style="23" customWidth="1"/>
    <col min="5642" max="5642" width="7.42578125" style="23" customWidth="1"/>
    <col min="5643" max="5643" width="11.5703125" style="23" customWidth="1"/>
    <col min="5644" max="5644" width="12.140625" style="23" customWidth="1"/>
    <col min="5645" max="5645" width="6.42578125" style="23" customWidth="1"/>
    <col min="5646" max="5646" width="10.42578125" style="23" customWidth="1"/>
    <col min="5647" max="5649" width="9.140625" style="23"/>
    <col min="5650" max="5650" width="6.5703125" style="23" customWidth="1"/>
    <col min="5651" max="5651" width="7.7109375" style="23" customWidth="1"/>
    <col min="5652" max="5652" width="9.28515625" style="23" customWidth="1"/>
    <col min="5653" max="5653" width="8" style="23" customWidth="1"/>
    <col min="5654" max="5654" width="8.28515625" style="23" customWidth="1"/>
    <col min="5655" max="5888" width="9.140625" style="23"/>
    <col min="5889" max="5889" width="5.28515625" style="23" customWidth="1"/>
    <col min="5890" max="5890" width="8.5703125" style="23" customWidth="1"/>
    <col min="5891" max="5891" width="21.5703125" style="23" customWidth="1"/>
    <col min="5892" max="5892" width="8.42578125" style="23" customWidth="1"/>
    <col min="5893" max="5893" width="10.140625" style="23" customWidth="1"/>
    <col min="5894" max="5894" width="12.28515625" style="23" customWidth="1"/>
    <col min="5895" max="5895" width="9.28515625" style="23" customWidth="1"/>
    <col min="5896" max="5896" width="10.7109375" style="23" customWidth="1"/>
    <col min="5897" max="5897" width="5.7109375" style="23" customWidth="1"/>
    <col min="5898" max="5898" width="7.42578125" style="23" customWidth="1"/>
    <col min="5899" max="5899" width="11.5703125" style="23" customWidth="1"/>
    <col min="5900" max="5900" width="12.140625" style="23" customWidth="1"/>
    <col min="5901" max="5901" width="6.42578125" style="23" customWidth="1"/>
    <col min="5902" max="5902" width="10.42578125" style="23" customWidth="1"/>
    <col min="5903" max="5905" width="9.140625" style="23"/>
    <col min="5906" max="5906" width="6.5703125" style="23" customWidth="1"/>
    <col min="5907" max="5907" width="7.7109375" style="23" customWidth="1"/>
    <col min="5908" max="5908" width="9.28515625" style="23" customWidth="1"/>
    <col min="5909" max="5909" width="8" style="23" customWidth="1"/>
    <col min="5910" max="5910" width="8.28515625" style="23" customWidth="1"/>
    <col min="5911" max="6144" width="9.140625" style="23"/>
    <col min="6145" max="6145" width="5.28515625" style="23" customWidth="1"/>
    <col min="6146" max="6146" width="8.5703125" style="23" customWidth="1"/>
    <col min="6147" max="6147" width="21.5703125" style="23" customWidth="1"/>
    <col min="6148" max="6148" width="8.42578125" style="23" customWidth="1"/>
    <col min="6149" max="6149" width="10.140625" style="23" customWidth="1"/>
    <col min="6150" max="6150" width="12.28515625" style="23" customWidth="1"/>
    <col min="6151" max="6151" width="9.28515625" style="23" customWidth="1"/>
    <col min="6152" max="6152" width="10.7109375" style="23" customWidth="1"/>
    <col min="6153" max="6153" width="5.7109375" style="23" customWidth="1"/>
    <col min="6154" max="6154" width="7.42578125" style="23" customWidth="1"/>
    <col min="6155" max="6155" width="11.5703125" style="23" customWidth="1"/>
    <col min="6156" max="6156" width="12.140625" style="23" customWidth="1"/>
    <col min="6157" max="6157" width="6.42578125" style="23" customWidth="1"/>
    <col min="6158" max="6158" width="10.42578125" style="23" customWidth="1"/>
    <col min="6159" max="6161" width="9.140625" style="23"/>
    <col min="6162" max="6162" width="6.5703125" style="23" customWidth="1"/>
    <col min="6163" max="6163" width="7.7109375" style="23" customWidth="1"/>
    <col min="6164" max="6164" width="9.28515625" style="23" customWidth="1"/>
    <col min="6165" max="6165" width="8" style="23" customWidth="1"/>
    <col min="6166" max="6166" width="8.28515625" style="23" customWidth="1"/>
    <col min="6167" max="6400" width="9.140625" style="23"/>
    <col min="6401" max="6401" width="5.28515625" style="23" customWidth="1"/>
    <col min="6402" max="6402" width="8.5703125" style="23" customWidth="1"/>
    <col min="6403" max="6403" width="21.5703125" style="23" customWidth="1"/>
    <col min="6404" max="6404" width="8.42578125" style="23" customWidth="1"/>
    <col min="6405" max="6405" width="10.140625" style="23" customWidth="1"/>
    <col min="6406" max="6406" width="12.28515625" style="23" customWidth="1"/>
    <col min="6407" max="6407" width="9.28515625" style="23" customWidth="1"/>
    <col min="6408" max="6408" width="10.7109375" style="23" customWidth="1"/>
    <col min="6409" max="6409" width="5.7109375" style="23" customWidth="1"/>
    <col min="6410" max="6410" width="7.42578125" style="23" customWidth="1"/>
    <col min="6411" max="6411" width="11.5703125" style="23" customWidth="1"/>
    <col min="6412" max="6412" width="12.140625" style="23" customWidth="1"/>
    <col min="6413" max="6413" width="6.42578125" style="23" customWidth="1"/>
    <col min="6414" max="6414" width="10.42578125" style="23" customWidth="1"/>
    <col min="6415" max="6417" width="9.140625" style="23"/>
    <col min="6418" max="6418" width="6.5703125" style="23" customWidth="1"/>
    <col min="6419" max="6419" width="7.7109375" style="23" customWidth="1"/>
    <col min="6420" max="6420" width="9.28515625" style="23" customWidth="1"/>
    <col min="6421" max="6421" width="8" style="23" customWidth="1"/>
    <col min="6422" max="6422" width="8.28515625" style="23" customWidth="1"/>
    <col min="6423" max="6656" width="9.140625" style="23"/>
    <col min="6657" max="6657" width="5.28515625" style="23" customWidth="1"/>
    <col min="6658" max="6658" width="8.5703125" style="23" customWidth="1"/>
    <col min="6659" max="6659" width="21.5703125" style="23" customWidth="1"/>
    <col min="6660" max="6660" width="8.42578125" style="23" customWidth="1"/>
    <col min="6661" max="6661" width="10.140625" style="23" customWidth="1"/>
    <col min="6662" max="6662" width="12.28515625" style="23" customWidth="1"/>
    <col min="6663" max="6663" width="9.28515625" style="23" customWidth="1"/>
    <col min="6664" max="6664" width="10.7109375" style="23" customWidth="1"/>
    <col min="6665" max="6665" width="5.7109375" style="23" customWidth="1"/>
    <col min="6666" max="6666" width="7.42578125" style="23" customWidth="1"/>
    <col min="6667" max="6667" width="11.5703125" style="23" customWidth="1"/>
    <col min="6668" max="6668" width="12.140625" style="23" customWidth="1"/>
    <col min="6669" max="6669" width="6.42578125" style="23" customWidth="1"/>
    <col min="6670" max="6670" width="10.42578125" style="23" customWidth="1"/>
    <col min="6671" max="6673" width="9.140625" style="23"/>
    <col min="6674" max="6674" width="6.5703125" style="23" customWidth="1"/>
    <col min="6675" max="6675" width="7.7109375" style="23" customWidth="1"/>
    <col min="6676" max="6676" width="9.28515625" style="23" customWidth="1"/>
    <col min="6677" max="6677" width="8" style="23" customWidth="1"/>
    <col min="6678" max="6678" width="8.28515625" style="23" customWidth="1"/>
    <col min="6679" max="6912" width="9.140625" style="23"/>
    <col min="6913" max="6913" width="5.28515625" style="23" customWidth="1"/>
    <col min="6914" max="6914" width="8.5703125" style="23" customWidth="1"/>
    <col min="6915" max="6915" width="21.5703125" style="23" customWidth="1"/>
    <col min="6916" max="6916" width="8.42578125" style="23" customWidth="1"/>
    <col min="6917" max="6917" width="10.140625" style="23" customWidth="1"/>
    <col min="6918" max="6918" width="12.28515625" style="23" customWidth="1"/>
    <col min="6919" max="6919" width="9.28515625" style="23" customWidth="1"/>
    <col min="6920" max="6920" width="10.7109375" style="23" customWidth="1"/>
    <col min="6921" max="6921" width="5.7109375" style="23" customWidth="1"/>
    <col min="6922" max="6922" width="7.42578125" style="23" customWidth="1"/>
    <col min="6923" max="6923" width="11.5703125" style="23" customWidth="1"/>
    <col min="6924" max="6924" width="12.140625" style="23" customWidth="1"/>
    <col min="6925" max="6925" width="6.42578125" style="23" customWidth="1"/>
    <col min="6926" max="6926" width="10.42578125" style="23" customWidth="1"/>
    <col min="6927" max="6929" width="9.140625" style="23"/>
    <col min="6930" max="6930" width="6.5703125" style="23" customWidth="1"/>
    <col min="6931" max="6931" width="7.7109375" style="23" customWidth="1"/>
    <col min="6932" max="6932" width="9.28515625" style="23" customWidth="1"/>
    <col min="6933" max="6933" width="8" style="23" customWidth="1"/>
    <col min="6934" max="6934" width="8.28515625" style="23" customWidth="1"/>
    <col min="6935" max="7168" width="9.140625" style="23"/>
    <col min="7169" max="7169" width="5.28515625" style="23" customWidth="1"/>
    <col min="7170" max="7170" width="8.5703125" style="23" customWidth="1"/>
    <col min="7171" max="7171" width="21.5703125" style="23" customWidth="1"/>
    <col min="7172" max="7172" width="8.42578125" style="23" customWidth="1"/>
    <col min="7173" max="7173" width="10.140625" style="23" customWidth="1"/>
    <col min="7174" max="7174" width="12.28515625" style="23" customWidth="1"/>
    <col min="7175" max="7175" width="9.28515625" style="23" customWidth="1"/>
    <col min="7176" max="7176" width="10.7109375" style="23" customWidth="1"/>
    <col min="7177" max="7177" width="5.7109375" style="23" customWidth="1"/>
    <col min="7178" max="7178" width="7.42578125" style="23" customWidth="1"/>
    <col min="7179" max="7179" width="11.5703125" style="23" customWidth="1"/>
    <col min="7180" max="7180" width="12.140625" style="23" customWidth="1"/>
    <col min="7181" max="7181" width="6.42578125" style="23" customWidth="1"/>
    <col min="7182" max="7182" width="10.42578125" style="23" customWidth="1"/>
    <col min="7183" max="7185" width="9.140625" style="23"/>
    <col min="7186" max="7186" width="6.5703125" style="23" customWidth="1"/>
    <col min="7187" max="7187" width="7.7109375" style="23" customWidth="1"/>
    <col min="7188" max="7188" width="9.28515625" style="23" customWidth="1"/>
    <col min="7189" max="7189" width="8" style="23" customWidth="1"/>
    <col min="7190" max="7190" width="8.28515625" style="23" customWidth="1"/>
    <col min="7191" max="7424" width="9.140625" style="23"/>
    <col min="7425" max="7425" width="5.28515625" style="23" customWidth="1"/>
    <col min="7426" max="7426" width="8.5703125" style="23" customWidth="1"/>
    <col min="7427" max="7427" width="21.5703125" style="23" customWidth="1"/>
    <col min="7428" max="7428" width="8.42578125" style="23" customWidth="1"/>
    <col min="7429" max="7429" width="10.140625" style="23" customWidth="1"/>
    <col min="7430" max="7430" width="12.28515625" style="23" customWidth="1"/>
    <col min="7431" max="7431" width="9.28515625" style="23" customWidth="1"/>
    <col min="7432" max="7432" width="10.7109375" style="23" customWidth="1"/>
    <col min="7433" max="7433" width="5.7109375" style="23" customWidth="1"/>
    <col min="7434" max="7434" width="7.42578125" style="23" customWidth="1"/>
    <col min="7435" max="7435" width="11.5703125" style="23" customWidth="1"/>
    <col min="7436" max="7436" width="12.140625" style="23" customWidth="1"/>
    <col min="7437" max="7437" width="6.42578125" style="23" customWidth="1"/>
    <col min="7438" max="7438" width="10.42578125" style="23" customWidth="1"/>
    <col min="7439" max="7441" width="9.140625" style="23"/>
    <col min="7442" max="7442" width="6.5703125" style="23" customWidth="1"/>
    <col min="7443" max="7443" width="7.7109375" style="23" customWidth="1"/>
    <col min="7444" max="7444" width="9.28515625" style="23" customWidth="1"/>
    <col min="7445" max="7445" width="8" style="23" customWidth="1"/>
    <col min="7446" max="7446" width="8.28515625" style="23" customWidth="1"/>
    <col min="7447" max="7680" width="9.140625" style="23"/>
    <col min="7681" max="7681" width="5.28515625" style="23" customWidth="1"/>
    <col min="7682" max="7682" width="8.5703125" style="23" customWidth="1"/>
    <col min="7683" max="7683" width="21.5703125" style="23" customWidth="1"/>
    <col min="7684" max="7684" width="8.42578125" style="23" customWidth="1"/>
    <col min="7685" max="7685" width="10.140625" style="23" customWidth="1"/>
    <col min="7686" max="7686" width="12.28515625" style="23" customWidth="1"/>
    <col min="7687" max="7687" width="9.28515625" style="23" customWidth="1"/>
    <col min="7688" max="7688" width="10.7109375" style="23" customWidth="1"/>
    <col min="7689" max="7689" width="5.7109375" style="23" customWidth="1"/>
    <col min="7690" max="7690" width="7.42578125" style="23" customWidth="1"/>
    <col min="7691" max="7691" width="11.5703125" style="23" customWidth="1"/>
    <col min="7692" max="7692" width="12.140625" style="23" customWidth="1"/>
    <col min="7693" max="7693" width="6.42578125" style="23" customWidth="1"/>
    <col min="7694" max="7694" width="10.42578125" style="23" customWidth="1"/>
    <col min="7695" max="7697" width="9.140625" style="23"/>
    <col min="7698" max="7698" width="6.5703125" style="23" customWidth="1"/>
    <col min="7699" max="7699" width="7.7109375" style="23" customWidth="1"/>
    <col min="7700" max="7700" width="9.28515625" style="23" customWidth="1"/>
    <col min="7701" max="7701" width="8" style="23" customWidth="1"/>
    <col min="7702" max="7702" width="8.28515625" style="23" customWidth="1"/>
    <col min="7703" max="7936" width="9.140625" style="23"/>
    <col min="7937" max="7937" width="5.28515625" style="23" customWidth="1"/>
    <col min="7938" max="7938" width="8.5703125" style="23" customWidth="1"/>
    <col min="7939" max="7939" width="21.5703125" style="23" customWidth="1"/>
    <col min="7940" max="7940" width="8.42578125" style="23" customWidth="1"/>
    <col min="7941" max="7941" width="10.140625" style="23" customWidth="1"/>
    <col min="7942" max="7942" width="12.28515625" style="23" customWidth="1"/>
    <col min="7943" max="7943" width="9.28515625" style="23" customWidth="1"/>
    <col min="7944" max="7944" width="10.7109375" style="23" customWidth="1"/>
    <col min="7945" max="7945" width="5.7109375" style="23" customWidth="1"/>
    <col min="7946" max="7946" width="7.42578125" style="23" customWidth="1"/>
    <col min="7947" max="7947" width="11.5703125" style="23" customWidth="1"/>
    <col min="7948" max="7948" width="12.140625" style="23" customWidth="1"/>
    <col min="7949" max="7949" width="6.42578125" style="23" customWidth="1"/>
    <col min="7950" max="7950" width="10.42578125" style="23" customWidth="1"/>
    <col min="7951" max="7953" width="9.140625" style="23"/>
    <col min="7954" max="7954" width="6.5703125" style="23" customWidth="1"/>
    <col min="7955" max="7955" width="7.7109375" style="23" customWidth="1"/>
    <col min="7956" max="7956" width="9.28515625" style="23" customWidth="1"/>
    <col min="7957" max="7957" width="8" style="23" customWidth="1"/>
    <col min="7958" max="7958" width="8.28515625" style="23" customWidth="1"/>
    <col min="7959" max="8192" width="9.140625" style="23"/>
    <col min="8193" max="8193" width="5.28515625" style="23" customWidth="1"/>
    <col min="8194" max="8194" width="8.5703125" style="23" customWidth="1"/>
    <col min="8195" max="8195" width="21.5703125" style="23" customWidth="1"/>
    <col min="8196" max="8196" width="8.42578125" style="23" customWidth="1"/>
    <col min="8197" max="8197" width="10.140625" style="23" customWidth="1"/>
    <col min="8198" max="8198" width="12.28515625" style="23" customWidth="1"/>
    <col min="8199" max="8199" width="9.28515625" style="23" customWidth="1"/>
    <col min="8200" max="8200" width="10.7109375" style="23" customWidth="1"/>
    <col min="8201" max="8201" width="5.7109375" style="23" customWidth="1"/>
    <col min="8202" max="8202" width="7.42578125" style="23" customWidth="1"/>
    <col min="8203" max="8203" width="11.5703125" style="23" customWidth="1"/>
    <col min="8204" max="8204" width="12.140625" style="23" customWidth="1"/>
    <col min="8205" max="8205" width="6.42578125" style="23" customWidth="1"/>
    <col min="8206" max="8206" width="10.42578125" style="23" customWidth="1"/>
    <col min="8207" max="8209" width="9.140625" style="23"/>
    <col min="8210" max="8210" width="6.5703125" style="23" customWidth="1"/>
    <col min="8211" max="8211" width="7.7109375" style="23" customWidth="1"/>
    <col min="8212" max="8212" width="9.28515625" style="23" customWidth="1"/>
    <col min="8213" max="8213" width="8" style="23" customWidth="1"/>
    <col min="8214" max="8214" width="8.28515625" style="23" customWidth="1"/>
    <col min="8215" max="8448" width="9.140625" style="23"/>
    <col min="8449" max="8449" width="5.28515625" style="23" customWidth="1"/>
    <col min="8450" max="8450" width="8.5703125" style="23" customWidth="1"/>
    <col min="8451" max="8451" width="21.5703125" style="23" customWidth="1"/>
    <col min="8452" max="8452" width="8.42578125" style="23" customWidth="1"/>
    <col min="8453" max="8453" width="10.140625" style="23" customWidth="1"/>
    <col min="8454" max="8454" width="12.28515625" style="23" customWidth="1"/>
    <col min="8455" max="8455" width="9.28515625" style="23" customWidth="1"/>
    <col min="8456" max="8456" width="10.7109375" style="23" customWidth="1"/>
    <col min="8457" max="8457" width="5.7109375" style="23" customWidth="1"/>
    <col min="8458" max="8458" width="7.42578125" style="23" customWidth="1"/>
    <col min="8459" max="8459" width="11.5703125" style="23" customWidth="1"/>
    <col min="8460" max="8460" width="12.140625" style="23" customWidth="1"/>
    <col min="8461" max="8461" width="6.42578125" style="23" customWidth="1"/>
    <col min="8462" max="8462" width="10.42578125" style="23" customWidth="1"/>
    <col min="8463" max="8465" width="9.140625" style="23"/>
    <col min="8466" max="8466" width="6.5703125" style="23" customWidth="1"/>
    <col min="8467" max="8467" width="7.7109375" style="23" customWidth="1"/>
    <col min="8468" max="8468" width="9.28515625" style="23" customWidth="1"/>
    <col min="8469" max="8469" width="8" style="23" customWidth="1"/>
    <col min="8470" max="8470" width="8.28515625" style="23" customWidth="1"/>
    <col min="8471" max="8704" width="9.140625" style="23"/>
    <col min="8705" max="8705" width="5.28515625" style="23" customWidth="1"/>
    <col min="8706" max="8706" width="8.5703125" style="23" customWidth="1"/>
    <col min="8707" max="8707" width="21.5703125" style="23" customWidth="1"/>
    <col min="8708" max="8708" width="8.42578125" style="23" customWidth="1"/>
    <col min="8709" max="8709" width="10.140625" style="23" customWidth="1"/>
    <col min="8710" max="8710" width="12.28515625" style="23" customWidth="1"/>
    <col min="8711" max="8711" width="9.28515625" style="23" customWidth="1"/>
    <col min="8712" max="8712" width="10.7109375" style="23" customWidth="1"/>
    <col min="8713" max="8713" width="5.7109375" style="23" customWidth="1"/>
    <col min="8714" max="8714" width="7.42578125" style="23" customWidth="1"/>
    <col min="8715" max="8715" width="11.5703125" style="23" customWidth="1"/>
    <col min="8716" max="8716" width="12.140625" style="23" customWidth="1"/>
    <col min="8717" max="8717" width="6.42578125" style="23" customWidth="1"/>
    <col min="8718" max="8718" width="10.42578125" style="23" customWidth="1"/>
    <col min="8719" max="8721" width="9.140625" style="23"/>
    <col min="8722" max="8722" width="6.5703125" style="23" customWidth="1"/>
    <col min="8723" max="8723" width="7.7109375" style="23" customWidth="1"/>
    <col min="8724" max="8724" width="9.28515625" style="23" customWidth="1"/>
    <col min="8725" max="8725" width="8" style="23" customWidth="1"/>
    <col min="8726" max="8726" width="8.28515625" style="23" customWidth="1"/>
    <col min="8727" max="8960" width="9.140625" style="23"/>
    <col min="8961" max="8961" width="5.28515625" style="23" customWidth="1"/>
    <col min="8962" max="8962" width="8.5703125" style="23" customWidth="1"/>
    <col min="8963" max="8963" width="21.5703125" style="23" customWidth="1"/>
    <col min="8964" max="8964" width="8.42578125" style="23" customWidth="1"/>
    <col min="8965" max="8965" width="10.140625" style="23" customWidth="1"/>
    <col min="8966" max="8966" width="12.28515625" style="23" customWidth="1"/>
    <col min="8967" max="8967" width="9.28515625" style="23" customWidth="1"/>
    <col min="8968" max="8968" width="10.7109375" style="23" customWidth="1"/>
    <col min="8969" max="8969" width="5.7109375" style="23" customWidth="1"/>
    <col min="8970" max="8970" width="7.42578125" style="23" customWidth="1"/>
    <col min="8971" max="8971" width="11.5703125" style="23" customWidth="1"/>
    <col min="8972" max="8972" width="12.140625" style="23" customWidth="1"/>
    <col min="8973" max="8973" width="6.42578125" style="23" customWidth="1"/>
    <col min="8974" max="8974" width="10.42578125" style="23" customWidth="1"/>
    <col min="8975" max="8977" width="9.140625" style="23"/>
    <col min="8978" max="8978" width="6.5703125" style="23" customWidth="1"/>
    <col min="8979" max="8979" width="7.7109375" style="23" customWidth="1"/>
    <col min="8980" max="8980" width="9.28515625" style="23" customWidth="1"/>
    <col min="8981" max="8981" width="8" style="23" customWidth="1"/>
    <col min="8982" max="8982" width="8.28515625" style="23" customWidth="1"/>
    <col min="8983" max="9216" width="9.140625" style="23"/>
    <col min="9217" max="9217" width="5.28515625" style="23" customWidth="1"/>
    <col min="9218" max="9218" width="8.5703125" style="23" customWidth="1"/>
    <col min="9219" max="9219" width="21.5703125" style="23" customWidth="1"/>
    <col min="9220" max="9220" width="8.42578125" style="23" customWidth="1"/>
    <col min="9221" max="9221" width="10.140625" style="23" customWidth="1"/>
    <col min="9222" max="9222" width="12.28515625" style="23" customWidth="1"/>
    <col min="9223" max="9223" width="9.28515625" style="23" customWidth="1"/>
    <col min="9224" max="9224" width="10.7109375" style="23" customWidth="1"/>
    <col min="9225" max="9225" width="5.7109375" style="23" customWidth="1"/>
    <col min="9226" max="9226" width="7.42578125" style="23" customWidth="1"/>
    <col min="9227" max="9227" width="11.5703125" style="23" customWidth="1"/>
    <col min="9228" max="9228" width="12.140625" style="23" customWidth="1"/>
    <col min="9229" max="9229" width="6.42578125" style="23" customWidth="1"/>
    <col min="9230" max="9230" width="10.42578125" style="23" customWidth="1"/>
    <col min="9231" max="9233" width="9.140625" style="23"/>
    <col min="9234" max="9234" width="6.5703125" style="23" customWidth="1"/>
    <col min="9235" max="9235" width="7.7109375" style="23" customWidth="1"/>
    <col min="9236" max="9236" width="9.28515625" style="23" customWidth="1"/>
    <col min="9237" max="9237" width="8" style="23" customWidth="1"/>
    <col min="9238" max="9238" width="8.28515625" style="23" customWidth="1"/>
    <col min="9239" max="9472" width="9.140625" style="23"/>
    <col min="9473" max="9473" width="5.28515625" style="23" customWidth="1"/>
    <col min="9474" max="9474" width="8.5703125" style="23" customWidth="1"/>
    <col min="9475" max="9475" width="21.5703125" style="23" customWidth="1"/>
    <col min="9476" max="9476" width="8.42578125" style="23" customWidth="1"/>
    <col min="9477" max="9477" width="10.140625" style="23" customWidth="1"/>
    <col min="9478" max="9478" width="12.28515625" style="23" customWidth="1"/>
    <col min="9479" max="9479" width="9.28515625" style="23" customWidth="1"/>
    <col min="9480" max="9480" width="10.7109375" style="23" customWidth="1"/>
    <col min="9481" max="9481" width="5.7109375" style="23" customWidth="1"/>
    <col min="9482" max="9482" width="7.42578125" style="23" customWidth="1"/>
    <col min="9483" max="9483" width="11.5703125" style="23" customWidth="1"/>
    <col min="9484" max="9484" width="12.140625" style="23" customWidth="1"/>
    <col min="9485" max="9485" width="6.42578125" style="23" customWidth="1"/>
    <col min="9486" max="9486" width="10.42578125" style="23" customWidth="1"/>
    <col min="9487" max="9489" width="9.140625" style="23"/>
    <col min="9490" max="9490" width="6.5703125" style="23" customWidth="1"/>
    <col min="9491" max="9491" width="7.7109375" style="23" customWidth="1"/>
    <col min="9492" max="9492" width="9.28515625" style="23" customWidth="1"/>
    <col min="9493" max="9493" width="8" style="23" customWidth="1"/>
    <col min="9494" max="9494" width="8.28515625" style="23" customWidth="1"/>
    <col min="9495" max="9728" width="9.140625" style="23"/>
    <col min="9729" max="9729" width="5.28515625" style="23" customWidth="1"/>
    <col min="9730" max="9730" width="8.5703125" style="23" customWidth="1"/>
    <col min="9731" max="9731" width="21.5703125" style="23" customWidth="1"/>
    <col min="9732" max="9732" width="8.42578125" style="23" customWidth="1"/>
    <col min="9733" max="9733" width="10.140625" style="23" customWidth="1"/>
    <col min="9734" max="9734" width="12.28515625" style="23" customWidth="1"/>
    <col min="9735" max="9735" width="9.28515625" style="23" customWidth="1"/>
    <col min="9736" max="9736" width="10.7109375" style="23" customWidth="1"/>
    <col min="9737" max="9737" width="5.7109375" style="23" customWidth="1"/>
    <col min="9738" max="9738" width="7.42578125" style="23" customWidth="1"/>
    <col min="9739" max="9739" width="11.5703125" style="23" customWidth="1"/>
    <col min="9740" max="9740" width="12.140625" style="23" customWidth="1"/>
    <col min="9741" max="9741" width="6.42578125" style="23" customWidth="1"/>
    <col min="9742" max="9742" width="10.42578125" style="23" customWidth="1"/>
    <col min="9743" max="9745" width="9.140625" style="23"/>
    <col min="9746" max="9746" width="6.5703125" style="23" customWidth="1"/>
    <col min="9747" max="9747" width="7.7109375" style="23" customWidth="1"/>
    <col min="9748" max="9748" width="9.28515625" style="23" customWidth="1"/>
    <col min="9749" max="9749" width="8" style="23" customWidth="1"/>
    <col min="9750" max="9750" width="8.28515625" style="23" customWidth="1"/>
    <col min="9751" max="9984" width="9.140625" style="23"/>
    <col min="9985" max="9985" width="5.28515625" style="23" customWidth="1"/>
    <col min="9986" max="9986" width="8.5703125" style="23" customWidth="1"/>
    <col min="9987" max="9987" width="21.5703125" style="23" customWidth="1"/>
    <col min="9988" max="9988" width="8.42578125" style="23" customWidth="1"/>
    <col min="9989" max="9989" width="10.140625" style="23" customWidth="1"/>
    <col min="9990" max="9990" width="12.28515625" style="23" customWidth="1"/>
    <col min="9991" max="9991" width="9.28515625" style="23" customWidth="1"/>
    <col min="9992" max="9992" width="10.7109375" style="23" customWidth="1"/>
    <col min="9993" max="9993" width="5.7109375" style="23" customWidth="1"/>
    <col min="9994" max="9994" width="7.42578125" style="23" customWidth="1"/>
    <col min="9995" max="9995" width="11.5703125" style="23" customWidth="1"/>
    <col min="9996" max="9996" width="12.140625" style="23" customWidth="1"/>
    <col min="9997" max="9997" width="6.42578125" style="23" customWidth="1"/>
    <col min="9998" max="9998" width="10.42578125" style="23" customWidth="1"/>
    <col min="9999" max="10001" width="9.140625" style="23"/>
    <col min="10002" max="10002" width="6.5703125" style="23" customWidth="1"/>
    <col min="10003" max="10003" width="7.7109375" style="23" customWidth="1"/>
    <col min="10004" max="10004" width="9.28515625" style="23" customWidth="1"/>
    <col min="10005" max="10005" width="8" style="23" customWidth="1"/>
    <col min="10006" max="10006" width="8.28515625" style="23" customWidth="1"/>
    <col min="10007" max="10240" width="9.140625" style="23"/>
    <col min="10241" max="10241" width="5.28515625" style="23" customWidth="1"/>
    <col min="10242" max="10242" width="8.5703125" style="23" customWidth="1"/>
    <col min="10243" max="10243" width="21.5703125" style="23" customWidth="1"/>
    <col min="10244" max="10244" width="8.42578125" style="23" customWidth="1"/>
    <col min="10245" max="10245" width="10.140625" style="23" customWidth="1"/>
    <col min="10246" max="10246" width="12.28515625" style="23" customWidth="1"/>
    <col min="10247" max="10247" width="9.28515625" style="23" customWidth="1"/>
    <col min="10248" max="10248" width="10.7109375" style="23" customWidth="1"/>
    <col min="10249" max="10249" width="5.7109375" style="23" customWidth="1"/>
    <col min="10250" max="10250" width="7.42578125" style="23" customWidth="1"/>
    <col min="10251" max="10251" width="11.5703125" style="23" customWidth="1"/>
    <col min="10252" max="10252" width="12.140625" style="23" customWidth="1"/>
    <col min="10253" max="10253" width="6.42578125" style="23" customWidth="1"/>
    <col min="10254" max="10254" width="10.42578125" style="23" customWidth="1"/>
    <col min="10255" max="10257" width="9.140625" style="23"/>
    <col min="10258" max="10258" width="6.5703125" style="23" customWidth="1"/>
    <col min="10259" max="10259" width="7.7109375" style="23" customWidth="1"/>
    <col min="10260" max="10260" width="9.28515625" style="23" customWidth="1"/>
    <col min="10261" max="10261" width="8" style="23" customWidth="1"/>
    <col min="10262" max="10262" width="8.28515625" style="23" customWidth="1"/>
    <col min="10263" max="10496" width="9.140625" style="23"/>
    <col min="10497" max="10497" width="5.28515625" style="23" customWidth="1"/>
    <col min="10498" max="10498" width="8.5703125" style="23" customWidth="1"/>
    <col min="10499" max="10499" width="21.5703125" style="23" customWidth="1"/>
    <col min="10500" max="10500" width="8.42578125" style="23" customWidth="1"/>
    <col min="10501" max="10501" width="10.140625" style="23" customWidth="1"/>
    <col min="10502" max="10502" width="12.28515625" style="23" customWidth="1"/>
    <col min="10503" max="10503" width="9.28515625" style="23" customWidth="1"/>
    <col min="10504" max="10504" width="10.7109375" style="23" customWidth="1"/>
    <col min="10505" max="10505" width="5.7109375" style="23" customWidth="1"/>
    <col min="10506" max="10506" width="7.42578125" style="23" customWidth="1"/>
    <col min="10507" max="10507" width="11.5703125" style="23" customWidth="1"/>
    <col min="10508" max="10508" width="12.140625" style="23" customWidth="1"/>
    <col min="10509" max="10509" width="6.42578125" style="23" customWidth="1"/>
    <col min="10510" max="10510" width="10.42578125" style="23" customWidth="1"/>
    <col min="10511" max="10513" width="9.140625" style="23"/>
    <col min="10514" max="10514" width="6.5703125" style="23" customWidth="1"/>
    <col min="10515" max="10515" width="7.7109375" style="23" customWidth="1"/>
    <col min="10516" max="10516" width="9.28515625" style="23" customWidth="1"/>
    <col min="10517" max="10517" width="8" style="23" customWidth="1"/>
    <col min="10518" max="10518" width="8.28515625" style="23" customWidth="1"/>
    <col min="10519" max="10752" width="9.140625" style="23"/>
    <col min="10753" max="10753" width="5.28515625" style="23" customWidth="1"/>
    <col min="10754" max="10754" width="8.5703125" style="23" customWidth="1"/>
    <col min="10755" max="10755" width="21.5703125" style="23" customWidth="1"/>
    <col min="10756" max="10756" width="8.42578125" style="23" customWidth="1"/>
    <col min="10757" max="10757" width="10.140625" style="23" customWidth="1"/>
    <col min="10758" max="10758" width="12.28515625" style="23" customWidth="1"/>
    <col min="10759" max="10759" width="9.28515625" style="23" customWidth="1"/>
    <col min="10760" max="10760" width="10.7109375" style="23" customWidth="1"/>
    <col min="10761" max="10761" width="5.7109375" style="23" customWidth="1"/>
    <col min="10762" max="10762" width="7.42578125" style="23" customWidth="1"/>
    <col min="10763" max="10763" width="11.5703125" style="23" customWidth="1"/>
    <col min="10764" max="10764" width="12.140625" style="23" customWidth="1"/>
    <col min="10765" max="10765" width="6.42578125" style="23" customWidth="1"/>
    <col min="10766" max="10766" width="10.42578125" style="23" customWidth="1"/>
    <col min="10767" max="10769" width="9.140625" style="23"/>
    <col min="10770" max="10770" width="6.5703125" style="23" customWidth="1"/>
    <col min="10771" max="10771" width="7.7109375" style="23" customWidth="1"/>
    <col min="10772" max="10772" width="9.28515625" style="23" customWidth="1"/>
    <col min="10773" max="10773" width="8" style="23" customWidth="1"/>
    <col min="10774" max="10774" width="8.28515625" style="23" customWidth="1"/>
    <col min="10775" max="11008" width="9.140625" style="23"/>
    <col min="11009" max="11009" width="5.28515625" style="23" customWidth="1"/>
    <col min="11010" max="11010" width="8.5703125" style="23" customWidth="1"/>
    <col min="11011" max="11011" width="21.5703125" style="23" customWidth="1"/>
    <col min="11012" max="11012" width="8.42578125" style="23" customWidth="1"/>
    <col min="11013" max="11013" width="10.140625" style="23" customWidth="1"/>
    <col min="11014" max="11014" width="12.28515625" style="23" customWidth="1"/>
    <col min="11015" max="11015" width="9.28515625" style="23" customWidth="1"/>
    <col min="11016" max="11016" width="10.7109375" style="23" customWidth="1"/>
    <col min="11017" max="11017" width="5.7109375" style="23" customWidth="1"/>
    <col min="11018" max="11018" width="7.42578125" style="23" customWidth="1"/>
    <col min="11019" max="11019" width="11.5703125" style="23" customWidth="1"/>
    <col min="11020" max="11020" width="12.140625" style="23" customWidth="1"/>
    <col min="11021" max="11021" width="6.42578125" style="23" customWidth="1"/>
    <col min="11022" max="11022" width="10.42578125" style="23" customWidth="1"/>
    <col min="11023" max="11025" width="9.140625" style="23"/>
    <col min="11026" max="11026" width="6.5703125" style="23" customWidth="1"/>
    <col min="11027" max="11027" width="7.7109375" style="23" customWidth="1"/>
    <col min="11028" max="11028" width="9.28515625" style="23" customWidth="1"/>
    <col min="11029" max="11029" width="8" style="23" customWidth="1"/>
    <col min="11030" max="11030" width="8.28515625" style="23" customWidth="1"/>
    <col min="11031" max="11264" width="9.140625" style="23"/>
    <col min="11265" max="11265" width="5.28515625" style="23" customWidth="1"/>
    <col min="11266" max="11266" width="8.5703125" style="23" customWidth="1"/>
    <col min="11267" max="11267" width="21.5703125" style="23" customWidth="1"/>
    <col min="11268" max="11268" width="8.42578125" style="23" customWidth="1"/>
    <col min="11269" max="11269" width="10.140625" style="23" customWidth="1"/>
    <col min="11270" max="11270" width="12.28515625" style="23" customWidth="1"/>
    <col min="11271" max="11271" width="9.28515625" style="23" customWidth="1"/>
    <col min="11272" max="11272" width="10.7109375" style="23" customWidth="1"/>
    <col min="11273" max="11273" width="5.7109375" style="23" customWidth="1"/>
    <col min="11274" max="11274" width="7.42578125" style="23" customWidth="1"/>
    <col min="11275" max="11275" width="11.5703125" style="23" customWidth="1"/>
    <col min="11276" max="11276" width="12.140625" style="23" customWidth="1"/>
    <col min="11277" max="11277" width="6.42578125" style="23" customWidth="1"/>
    <col min="11278" max="11278" width="10.42578125" style="23" customWidth="1"/>
    <col min="11279" max="11281" width="9.140625" style="23"/>
    <col min="11282" max="11282" width="6.5703125" style="23" customWidth="1"/>
    <col min="11283" max="11283" width="7.7109375" style="23" customWidth="1"/>
    <col min="11284" max="11284" width="9.28515625" style="23" customWidth="1"/>
    <col min="11285" max="11285" width="8" style="23" customWidth="1"/>
    <col min="11286" max="11286" width="8.28515625" style="23" customWidth="1"/>
    <col min="11287" max="11520" width="9.140625" style="23"/>
    <col min="11521" max="11521" width="5.28515625" style="23" customWidth="1"/>
    <col min="11522" max="11522" width="8.5703125" style="23" customWidth="1"/>
    <col min="11523" max="11523" width="21.5703125" style="23" customWidth="1"/>
    <col min="11524" max="11524" width="8.42578125" style="23" customWidth="1"/>
    <col min="11525" max="11525" width="10.140625" style="23" customWidth="1"/>
    <col min="11526" max="11526" width="12.28515625" style="23" customWidth="1"/>
    <col min="11527" max="11527" width="9.28515625" style="23" customWidth="1"/>
    <col min="11528" max="11528" width="10.7109375" style="23" customWidth="1"/>
    <col min="11529" max="11529" width="5.7109375" style="23" customWidth="1"/>
    <col min="11530" max="11530" width="7.42578125" style="23" customWidth="1"/>
    <col min="11531" max="11531" width="11.5703125" style="23" customWidth="1"/>
    <col min="11532" max="11532" width="12.140625" style="23" customWidth="1"/>
    <col min="11533" max="11533" width="6.42578125" style="23" customWidth="1"/>
    <col min="11534" max="11534" width="10.42578125" style="23" customWidth="1"/>
    <col min="11535" max="11537" width="9.140625" style="23"/>
    <col min="11538" max="11538" width="6.5703125" style="23" customWidth="1"/>
    <col min="11539" max="11539" width="7.7109375" style="23" customWidth="1"/>
    <col min="11540" max="11540" width="9.28515625" style="23" customWidth="1"/>
    <col min="11541" max="11541" width="8" style="23" customWidth="1"/>
    <col min="11542" max="11542" width="8.28515625" style="23" customWidth="1"/>
    <col min="11543" max="11776" width="9.140625" style="23"/>
    <col min="11777" max="11777" width="5.28515625" style="23" customWidth="1"/>
    <col min="11778" max="11778" width="8.5703125" style="23" customWidth="1"/>
    <col min="11779" max="11779" width="21.5703125" style="23" customWidth="1"/>
    <col min="11780" max="11780" width="8.42578125" style="23" customWidth="1"/>
    <col min="11781" max="11781" width="10.140625" style="23" customWidth="1"/>
    <col min="11782" max="11782" width="12.28515625" style="23" customWidth="1"/>
    <col min="11783" max="11783" width="9.28515625" style="23" customWidth="1"/>
    <col min="11784" max="11784" width="10.7109375" style="23" customWidth="1"/>
    <col min="11785" max="11785" width="5.7109375" style="23" customWidth="1"/>
    <col min="11786" max="11786" width="7.42578125" style="23" customWidth="1"/>
    <col min="11787" max="11787" width="11.5703125" style="23" customWidth="1"/>
    <col min="11788" max="11788" width="12.140625" style="23" customWidth="1"/>
    <col min="11789" max="11789" width="6.42578125" style="23" customWidth="1"/>
    <col min="11790" max="11790" width="10.42578125" style="23" customWidth="1"/>
    <col min="11791" max="11793" width="9.140625" style="23"/>
    <col min="11794" max="11794" width="6.5703125" style="23" customWidth="1"/>
    <col min="11795" max="11795" width="7.7109375" style="23" customWidth="1"/>
    <col min="11796" max="11796" width="9.28515625" style="23" customWidth="1"/>
    <col min="11797" max="11797" width="8" style="23" customWidth="1"/>
    <col min="11798" max="11798" width="8.28515625" style="23" customWidth="1"/>
    <col min="11799" max="12032" width="9.140625" style="23"/>
    <col min="12033" max="12033" width="5.28515625" style="23" customWidth="1"/>
    <col min="12034" max="12034" width="8.5703125" style="23" customWidth="1"/>
    <col min="12035" max="12035" width="21.5703125" style="23" customWidth="1"/>
    <col min="12036" max="12036" width="8.42578125" style="23" customWidth="1"/>
    <col min="12037" max="12037" width="10.140625" style="23" customWidth="1"/>
    <col min="12038" max="12038" width="12.28515625" style="23" customWidth="1"/>
    <col min="12039" max="12039" width="9.28515625" style="23" customWidth="1"/>
    <col min="12040" max="12040" width="10.7109375" style="23" customWidth="1"/>
    <col min="12041" max="12041" width="5.7109375" style="23" customWidth="1"/>
    <col min="12042" max="12042" width="7.42578125" style="23" customWidth="1"/>
    <col min="12043" max="12043" width="11.5703125" style="23" customWidth="1"/>
    <col min="12044" max="12044" width="12.140625" style="23" customWidth="1"/>
    <col min="12045" max="12045" width="6.42578125" style="23" customWidth="1"/>
    <col min="12046" max="12046" width="10.42578125" style="23" customWidth="1"/>
    <col min="12047" max="12049" width="9.140625" style="23"/>
    <col min="12050" max="12050" width="6.5703125" style="23" customWidth="1"/>
    <col min="12051" max="12051" width="7.7109375" style="23" customWidth="1"/>
    <col min="12052" max="12052" width="9.28515625" style="23" customWidth="1"/>
    <col min="12053" max="12053" width="8" style="23" customWidth="1"/>
    <col min="12054" max="12054" width="8.28515625" style="23" customWidth="1"/>
    <col min="12055" max="12288" width="9.140625" style="23"/>
    <col min="12289" max="12289" width="5.28515625" style="23" customWidth="1"/>
    <col min="12290" max="12290" width="8.5703125" style="23" customWidth="1"/>
    <col min="12291" max="12291" width="21.5703125" style="23" customWidth="1"/>
    <col min="12292" max="12292" width="8.42578125" style="23" customWidth="1"/>
    <col min="12293" max="12293" width="10.140625" style="23" customWidth="1"/>
    <col min="12294" max="12294" width="12.28515625" style="23" customWidth="1"/>
    <col min="12295" max="12295" width="9.28515625" style="23" customWidth="1"/>
    <col min="12296" max="12296" width="10.7109375" style="23" customWidth="1"/>
    <col min="12297" max="12297" width="5.7109375" style="23" customWidth="1"/>
    <col min="12298" max="12298" width="7.42578125" style="23" customWidth="1"/>
    <col min="12299" max="12299" width="11.5703125" style="23" customWidth="1"/>
    <col min="12300" max="12300" width="12.140625" style="23" customWidth="1"/>
    <col min="12301" max="12301" width="6.42578125" style="23" customWidth="1"/>
    <col min="12302" max="12302" width="10.42578125" style="23" customWidth="1"/>
    <col min="12303" max="12305" width="9.140625" style="23"/>
    <col min="12306" max="12306" width="6.5703125" style="23" customWidth="1"/>
    <col min="12307" max="12307" width="7.7109375" style="23" customWidth="1"/>
    <col min="12308" max="12308" width="9.28515625" style="23" customWidth="1"/>
    <col min="12309" max="12309" width="8" style="23" customWidth="1"/>
    <col min="12310" max="12310" width="8.28515625" style="23" customWidth="1"/>
    <col min="12311" max="12544" width="9.140625" style="23"/>
    <col min="12545" max="12545" width="5.28515625" style="23" customWidth="1"/>
    <col min="12546" max="12546" width="8.5703125" style="23" customWidth="1"/>
    <col min="12547" max="12547" width="21.5703125" style="23" customWidth="1"/>
    <col min="12548" max="12548" width="8.42578125" style="23" customWidth="1"/>
    <col min="12549" max="12549" width="10.140625" style="23" customWidth="1"/>
    <col min="12550" max="12550" width="12.28515625" style="23" customWidth="1"/>
    <col min="12551" max="12551" width="9.28515625" style="23" customWidth="1"/>
    <col min="12552" max="12552" width="10.7109375" style="23" customWidth="1"/>
    <col min="12553" max="12553" width="5.7109375" style="23" customWidth="1"/>
    <col min="12554" max="12554" width="7.42578125" style="23" customWidth="1"/>
    <col min="12555" max="12555" width="11.5703125" style="23" customWidth="1"/>
    <col min="12556" max="12556" width="12.140625" style="23" customWidth="1"/>
    <col min="12557" max="12557" width="6.42578125" style="23" customWidth="1"/>
    <col min="12558" max="12558" width="10.42578125" style="23" customWidth="1"/>
    <col min="12559" max="12561" width="9.140625" style="23"/>
    <col min="12562" max="12562" width="6.5703125" style="23" customWidth="1"/>
    <col min="12563" max="12563" width="7.7109375" style="23" customWidth="1"/>
    <col min="12564" max="12564" width="9.28515625" style="23" customWidth="1"/>
    <col min="12565" max="12565" width="8" style="23" customWidth="1"/>
    <col min="12566" max="12566" width="8.28515625" style="23" customWidth="1"/>
    <col min="12567" max="12800" width="9.140625" style="23"/>
    <col min="12801" max="12801" width="5.28515625" style="23" customWidth="1"/>
    <col min="12802" max="12802" width="8.5703125" style="23" customWidth="1"/>
    <col min="12803" max="12803" width="21.5703125" style="23" customWidth="1"/>
    <col min="12804" max="12804" width="8.42578125" style="23" customWidth="1"/>
    <col min="12805" max="12805" width="10.140625" style="23" customWidth="1"/>
    <col min="12806" max="12806" width="12.28515625" style="23" customWidth="1"/>
    <col min="12807" max="12807" width="9.28515625" style="23" customWidth="1"/>
    <col min="12808" max="12808" width="10.7109375" style="23" customWidth="1"/>
    <col min="12809" max="12809" width="5.7109375" style="23" customWidth="1"/>
    <col min="12810" max="12810" width="7.42578125" style="23" customWidth="1"/>
    <col min="12811" max="12811" width="11.5703125" style="23" customWidth="1"/>
    <col min="12812" max="12812" width="12.140625" style="23" customWidth="1"/>
    <col min="12813" max="12813" width="6.42578125" style="23" customWidth="1"/>
    <col min="12814" max="12814" width="10.42578125" style="23" customWidth="1"/>
    <col min="12815" max="12817" width="9.140625" style="23"/>
    <col min="12818" max="12818" width="6.5703125" style="23" customWidth="1"/>
    <col min="12819" max="12819" width="7.7109375" style="23" customWidth="1"/>
    <col min="12820" max="12820" width="9.28515625" style="23" customWidth="1"/>
    <col min="12821" max="12821" width="8" style="23" customWidth="1"/>
    <col min="12822" max="12822" width="8.28515625" style="23" customWidth="1"/>
    <col min="12823" max="13056" width="9.140625" style="23"/>
    <col min="13057" max="13057" width="5.28515625" style="23" customWidth="1"/>
    <col min="13058" max="13058" width="8.5703125" style="23" customWidth="1"/>
    <col min="13059" max="13059" width="21.5703125" style="23" customWidth="1"/>
    <col min="13060" max="13060" width="8.42578125" style="23" customWidth="1"/>
    <col min="13061" max="13061" width="10.140625" style="23" customWidth="1"/>
    <col min="13062" max="13062" width="12.28515625" style="23" customWidth="1"/>
    <col min="13063" max="13063" width="9.28515625" style="23" customWidth="1"/>
    <col min="13064" max="13064" width="10.7109375" style="23" customWidth="1"/>
    <col min="13065" max="13065" width="5.7109375" style="23" customWidth="1"/>
    <col min="13066" max="13066" width="7.42578125" style="23" customWidth="1"/>
    <col min="13067" max="13067" width="11.5703125" style="23" customWidth="1"/>
    <col min="13068" max="13068" width="12.140625" style="23" customWidth="1"/>
    <col min="13069" max="13069" width="6.42578125" style="23" customWidth="1"/>
    <col min="13070" max="13070" width="10.42578125" style="23" customWidth="1"/>
    <col min="13071" max="13073" width="9.140625" style="23"/>
    <col min="13074" max="13074" width="6.5703125" style="23" customWidth="1"/>
    <col min="13075" max="13075" width="7.7109375" style="23" customWidth="1"/>
    <col min="13076" max="13076" width="9.28515625" style="23" customWidth="1"/>
    <col min="13077" max="13077" width="8" style="23" customWidth="1"/>
    <col min="13078" max="13078" width="8.28515625" style="23" customWidth="1"/>
    <col min="13079" max="13312" width="9.140625" style="23"/>
    <col min="13313" max="13313" width="5.28515625" style="23" customWidth="1"/>
    <col min="13314" max="13314" width="8.5703125" style="23" customWidth="1"/>
    <col min="13315" max="13315" width="21.5703125" style="23" customWidth="1"/>
    <col min="13316" max="13316" width="8.42578125" style="23" customWidth="1"/>
    <col min="13317" max="13317" width="10.140625" style="23" customWidth="1"/>
    <col min="13318" max="13318" width="12.28515625" style="23" customWidth="1"/>
    <col min="13319" max="13319" width="9.28515625" style="23" customWidth="1"/>
    <col min="13320" max="13320" width="10.7109375" style="23" customWidth="1"/>
    <col min="13321" max="13321" width="5.7109375" style="23" customWidth="1"/>
    <col min="13322" max="13322" width="7.42578125" style="23" customWidth="1"/>
    <col min="13323" max="13323" width="11.5703125" style="23" customWidth="1"/>
    <col min="13324" max="13324" width="12.140625" style="23" customWidth="1"/>
    <col min="13325" max="13325" width="6.42578125" style="23" customWidth="1"/>
    <col min="13326" max="13326" width="10.42578125" style="23" customWidth="1"/>
    <col min="13327" max="13329" width="9.140625" style="23"/>
    <col min="13330" max="13330" width="6.5703125" style="23" customWidth="1"/>
    <col min="13331" max="13331" width="7.7109375" style="23" customWidth="1"/>
    <col min="13332" max="13332" width="9.28515625" style="23" customWidth="1"/>
    <col min="13333" max="13333" width="8" style="23" customWidth="1"/>
    <col min="13334" max="13334" width="8.28515625" style="23" customWidth="1"/>
    <col min="13335" max="13568" width="9.140625" style="23"/>
    <col min="13569" max="13569" width="5.28515625" style="23" customWidth="1"/>
    <col min="13570" max="13570" width="8.5703125" style="23" customWidth="1"/>
    <col min="13571" max="13571" width="21.5703125" style="23" customWidth="1"/>
    <col min="13572" max="13572" width="8.42578125" style="23" customWidth="1"/>
    <col min="13573" max="13573" width="10.140625" style="23" customWidth="1"/>
    <col min="13574" max="13574" width="12.28515625" style="23" customWidth="1"/>
    <col min="13575" max="13575" width="9.28515625" style="23" customWidth="1"/>
    <col min="13576" max="13576" width="10.7109375" style="23" customWidth="1"/>
    <col min="13577" max="13577" width="5.7109375" style="23" customWidth="1"/>
    <col min="13578" max="13578" width="7.42578125" style="23" customWidth="1"/>
    <col min="13579" max="13579" width="11.5703125" style="23" customWidth="1"/>
    <col min="13580" max="13580" width="12.140625" style="23" customWidth="1"/>
    <col min="13581" max="13581" width="6.42578125" style="23" customWidth="1"/>
    <col min="13582" max="13582" width="10.42578125" style="23" customWidth="1"/>
    <col min="13583" max="13585" width="9.140625" style="23"/>
    <col min="13586" max="13586" width="6.5703125" style="23" customWidth="1"/>
    <col min="13587" max="13587" width="7.7109375" style="23" customWidth="1"/>
    <col min="13588" max="13588" width="9.28515625" style="23" customWidth="1"/>
    <col min="13589" max="13589" width="8" style="23" customWidth="1"/>
    <col min="13590" max="13590" width="8.28515625" style="23" customWidth="1"/>
    <col min="13591" max="13824" width="9.140625" style="23"/>
    <col min="13825" max="13825" width="5.28515625" style="23" customWidth="1"/>
    <col min="13826" max="13826" width="8.5703125" style="23" customWidth="1"/>
    <col min="13827" max="13827" width="21.5703125" style="23" customWidth="1"/>
    <col min="13828" max="13828" width="8.42578125" style="23" customWidth="1"/>
    <col min="13829" max="13829" width="10.140625" style="23" customWidth="1"/>
    <col min="13830" max="13830" width="12.28515625" style="23" customWidth="1"/>
    <col min="13831" max="13831" width="9.28515625" style="23" customWidth="1"/>
    <col min="13832" max="13832" width="10.7109375" style="23" customWidth="1"/>
    <col min="13833" max="13833" width="5.7109375" style="23" customWidth="1"/>
    <col min="13834" max="13834" width="7.42578125" style="23" customWidth="1"/>
    <col min="13835" max="13835" width="11.5703125" style="23" customWidth="1"/>
    <col min="13836" max="13836" width="12.140625" style="23" customWidth="1"/>
    <col min="13837" max="13837" width="6.42578125" style="23" customWidth="1"/>
    <col min="13838" max="13838" width="10.42578125" style="23" customWidth="1"/>
    <col min="13839" max="13841" width="9.140625" style="23"/>
    <col min="13842" max="13842" width="6.5703125" style="23" customWidth="1"/>
    <col min="13843" max="13843" width="7.7109375" style="23" customWidth="1"/>
    <col min="13844" max="13844" width="9.28515625" style="23" customWidth="1"/>
    <col min="13845" max="13845" width="8" style="23" customWidth="1"/>
    <col min="13846" max="13846" width="8.28515625" style="23" customWidth="1"/>
    <col min="13847" max="14080" width="9.140625" style="23"/>
    <col min="14081" max="14081" width="5.28515625" style="23" customWidth="1"/>
    <col min="14082" max="14082" width="8.5703125" style="23" customWidth="1"/>
    <col min="14083" max="14083" width="21.5703125" style="23" customWidth="1"/>
    <col min="14084" max="14084" width="8.42578125" style="23" customWidth="1"/>
    <col min="14085" max="14085" width="10.140625" style="23" customWidth="1"/>
    <col min="14086" max="14086" width="12.28515625" style="23" customWidth="1"/>
    <col min="14087" max="14087" width="9.28515625" style="23" customWidth="1"/>
    <col min="14088" max="14088" width="10.7109375" style="23" customWidth="1"/>
    <col min="14089" max="14089" width="5.7109375" style="23" customWidth="1"/>
    <col min="14090" max="14090" width="7.42578125" style="23" customWidth="1"/>
    <col min="14091" max="14091" width="11.5703125" style="23" customWidth="1"/>
    <col min="14092" max="14092" width="12.140625" style="23" customWidth="1"/>
    <col min="14093" max="14093" width="6.42578125" style="23" customWidth="1"/>
    <col min="14094" max="14094" width="10.42578125" style="23" customWidth="1"/>
    <col min="14095" max="14097" width="9.140625" style="23"/>
    <col min="14098" max="14098" width="6.5703125" style="23" customWidth="1"/>
    <col min="14099" max="14099" width="7.7109375" style="23" customWidth="1"/>
    <col min="14100" max="14100" width="9.28515625" style="23" customWidth="1"/>
    <col min="14101" max="14101" width="8" style="23" customWidth="1"/>
    <col min="14102" max="14102" width="8.28515625" style="23" customWidth="1"/>
    <col min="14103" max="14336" width="9.140625" style="23"/>
    <col min="14337" max="14337" width="5.28515625" style="23" customWidth="1"/>
    <col min="14338" max="14338" width="8.5703125" style="23" customWidth="1"/>
    <col min="14339" max="14339" width="21.5703125" style="23" customWidth="1"/>
    <col min="14340" max="14340" width="8.42578125" style="23" customWidth="1"/>
    <col min="14341" max="14341" width="10.140625" style="23" customWidth="1"/>
    <col min="14342" max="14342" width="12.28515625" style="23" customWidth="1"/>
    <col min="14343" max="14343" width="9.28515625" style="23" customWidth="1"/>
    <col min="14344" max="14344" width="10.7109375" style="23" customWidth="1"/>
    <col min="14345" max="14345" width="5.7109375" style="23" customWidth="1"/>
    <col min="14346" max="14346" width="7.42578125" style="23" customWidth="1"/>
    <col min="14347" max="14347" width="11.5703125" style="23" customWidth="1"/>
    <col min="14348" max="14348" width="12.140625" style="23" customWidth="1"/>
    <col min="14349" max="14349" width="6.42578125" style="23" customWidth="1"/>
    <col min="14350" max="14350" width="10.42578125" style="23" customWidth="1"/>
    <col min="14351" max="14353" width="9.140625" style="23"/>
    <col min="14354" max="14354" width="6.5703125" style="23" customWidth="1"/>
    <col min="14355" max="14355" width="7.7109375" style="23" customWidth="1"/>
    <col min="14356" max="14356" width="9.28515625" style="23" customWidth="1"/>
    <col min="14357" max="14357" width="8" style="23" customWidth="1"/>
    <col min="14358" max="14358" width="8.28515625" style="23" customWidth="1"/>
    <col min="14359" max="14592" width="9.140625" style="23"/>
    <col min="14593" max="14593" width="5.28515625" style="23" customWidth="1"/>
    <col min="14594" max="14594" width="8.5703125" style="23" customWidth="1"/>
    <col min="14595" max="14595" width="21.5703125" style="23" customWidth="1"/>
    <col min="14596" max="14596" width="8.42578125" style="23" customWidth="1"/>
    <col min="14597" max="14597" width="10.140625" style="23" customWidth="1"/>
    <col min="14598" max="14598" width="12.28515625" style="23" customWidth="1"/>
    <col min="14599" max="14599" width="9.28515625" style="23" customWidth="1"/>
    <col min="14600" max="14600" width="10.7109375" style="23" customWidth="1"/>
    <col min="14601" max="14601" width="5.7109375" style="23" customWidth="1"/>
    <col min="14602" max="14602" width="7.42578125" style="23" customWidth="1"/>
    <col min="14603" max="14603" width="11.5703125" style="23" customWidth="1"/>
    <col min="14604" max="14604" width="12.140625" style="23" customWidth="1"/>
    <col min="14605" max="14605" width="6.42578125" style="23" customWidth="1"/>
    <col min="14606" max="14606" width="10.42578125" style="23" customWidth="1"/>
    <col min="14607" max="14609" width="9.140625" style="23"/>
    <col min="14610" max="14610" width="6.5703125" style="23" customWidth="1"/>
    <col min="14611" max="14611" width="7.7109375" style="23" customWidth="1"/>
    <col min="14612" max="14612" width="9.28515625" style="23" customWidth="1"/>
    <col min="14613" max="14613" width="8" style="23" customWidth="1"/>
    <col min="14614" max="14614" width="8.28515625" style="23" customWidth="1"/>
    <col min="14615" max="14848" width="9.140625" style="23"/>
    <col min="14849" max="14849" width="5.28515625" style="23" customWidth="1"/>
    <col min="14850" max="14850" width="8.5703125" style="23" customWidth="1"/>
    <col min="14851" max="14851" width="21.5703125" style="23" customWidth="1"/>
    <col min="14852" max="14852" width="8.42578125" style="23" customWidth="1"/>
    <col min="14853" max="14853" width="10.140625" style="23" customWidth="1"/>
    <col min="14854" max="14854" width="12.28515625" style="23" customWidth="1"/>
    <col min="14855" max="14855" width="9.28515625" style="23" customWidth="1"/>
    <col min="14856" max="14856" width="10.7109375" style="23" customWidth="1"/>
    <col min="14857" max="14857" width="5.7109375" style="23" customWidth="1"/>
    <col min="14858" max="14858" width="7.42578125" style="23" customWidth="1"/>
    <col min="14859" max="14859" width="11.5703125" style="23" customWidth="1"/>
    <col min="14860" max="14860" width="12.140625" style="23" customWidth="1"/>
    <col min="14861" max="14861" width="6.42578125" style="23" customWidth="1"/>
    <col min="14862" max="14862" width="10.42578125" style="23" customWidth="1"/>
    <col min="14863" max="14865" width="9.140625" style="23"/>
    <col min="14866" max="14866" width="6.5703125" style="23" customWidth="1"/>
    <col min="14867" max="14867" width="7.7109375" style="23" customWidth="1"/>
    <col min="14868" max="14868" width="9.28515625" style="23" customWidth="1"/>
    <col min="14869" max="14869" width="8" style="23" customWidth="1"/>
    <col min="14870" max="14870" width="8.28515625" style="23" customWidth="1"/>
    <col min="14871" max="15104" width="9.140625" style="23"/>
    <col min="15105" max="15105" width="5.28515625" style="23" customWidth="1"/>
    <col min="15106" max="15106" width="8.5703125" style="23" customWidth="1"/>
    <col min="15107" max="15107" width="21.5703125" style="23" customWidth="1"/>
    <col min="15108" max="15108" width="8.42578125" style="23" customWidth="1"/>
    <col min="15109" max="15109" width="10.140625" style="23" customWidth="1"/>
    <col min="15110" max="15110" width="12.28515625" style="23" customWidth="1"/>
    <col min="15111" max="15111" width="9.28515625" style="23" customWidth="1"/>
    <col min="15112" max="15112" width="10.7109375" style="23" customWidth="1"/>
    <col min="15113" max="15113" width="5.7109375" style="23" customWidth="1"/>
    <col min="15114" max="15114" width="7.42578125" style="23" customWidth="1"/>
    <col min="15115" max="15115" width="11.5703125" style="23" customWidth="1"/>
    <col min="15116" max="15116" width="12.140625" style="23" customWidth="1"/>
    <col min="15117" max="15117" width="6.42578125" style="23" customWidth="1"/>
    <col min="15118" max="15118" width="10.42578125" style="23" customWidth="1"/>
    <col min="15119" max="15121" width="9.140625" style="23"/>
    <col min="15122" max="15122" width="6.5703125" style="23" customWidth="1"/>
    <col min="15123" max="15123" width="7.7109375" style="23" customWidth="1"/>
    <col min="15124" max="15124" width="9.28515625" style="23" customWidth="1"/>
    <col min="15125" max="15125" width="8" style="23" customWidth="1"/>
    <col min="15126" max="15126" width="8.28515625" style="23" customWidth="1"/>
    <col min="15127" max="15360" width="9.140625" style="23"/>
    <col min="15361" max="15361" width="5.28515625" style="23" customWidth="1"/>
    <col min="15362" max="15362" width="8.5703125" style="23" customWidth="1"/>
    <col min="15363" max="15363" width="21.5703125" style="23" customWidth="1"/>
    <col min="15364" max="15364" width="8.42578125" style="23" customWidth="1"/>
    <col min="15365" max="15365" width="10.140625" style="23" customWidth="1"/>
    <col min="15366" max="15366" width="12.28515625" style="23" customWidth="1"/>
    <col min="15367" max="15367" width="9.28515625" style="23" customWidth="1"/>
    <col min="15368" max="15368" width="10.7109375" style="23" customWidth="1"/>
    <col min="15369" max="15369" width="5.7109375" style="23" customWidth="1"/>
    <col min="15370" max="15370" width="7.42578125" style="23" customWidth="1"/>
    <col min="15371" max="15371" width="11.5703125" style="23" customWidth="1"/>
    <col min="15372" max="15372" width="12.140625" style="23" customWidth="1"/>
    <col min="15373" max="15373" width="6.42578125" style="23" customWidth="1"/>
    <col min="15374" max="15374" width="10.42578125" style="23" customWidth="1"/>
    <col min="15375" max="15377" width="9.140625" style="23"/>
    <col min="15378" max="15378" width="6.5703125" style="23" customWidth="1"/>
    <col min="15379" max="15379" width="7.7109375" style="23" customWidth="1"/>
    <col min="15380" max="15380" width="9.28515625" style="23" customWidth="1"/>
    <col min="15381" max="15381" width="8" style="23" customWidth="1"/>
    <col min="15382" max="15382" width="8.28515625" style="23" customWidth="1"/>
    <col min="15383" max="15616" width="9.140625" style="23"/>
    <col min="15617" max="15617" width="5.28515625" style="23" customWidth="1"/>
    <col min="15618" max="15618" width="8.5703125" style="23" customWidth="1"/>
    <col min="15619" max="15619" width="21.5703125" style="23" customWidth="1"/>
    <col min="15620" max="15620" width="8.42578125" style="23" customWidth="1"/>
    <col min="15621" max="15621" width="10.140625" style="23" customWidth="1"/>
    <col min="15622" max="15622" width="12.28515625" style="23" customWidth="1"/>
    <col min="15623" max="15623" width="9.28515625" style="23" customWidth="1"/>
    <col min="15624" max="15624" width="10.7109375" style="23" customWidth="1"/>
    <col min="15625" max="15625" width="5.7109375" style="23" customWidth="1"/>
    <col min="15626" max="15626" width="7.42578125" style="23" customWidth="1"/>
    <col min="15627" max="15627" width="11.5703125" style="23" customWidth="1"/>
    <col min="15628" max="15628" width="12.140625" style="23" customWidth="1"/>
    <col min="15629" max="15629" width="6.42578125" style="23" customWidth="1"/>
    <col min="15630" max="15630" width="10.42578125" style="23" customWidth="1"/>
    <col min="15631" max="15633" width="9.140625" style="23"/>
    <col min="15634" max="15634" width="6.5703125" style="23" customWidth="1"/>
    <col min="15635" max="15635" width="7.7109375" style="23" customWidth="1"/>
    <col min="15636" max="15636" width="9.28515625" style="23" customWidth="1"/>
    <col min="15637" max="15637" width="8" style="23" customWidth="1"/>
    <col min="15638" max="15638" width="8.28515625" style="23" customWidth="1"/>
    <col min="15639" max="15872" width="9.140625" style="23"/>
    <col min="15873" max="15873" width="5.28515625" style="23" customWidth="1"/>
    <col min="15874" max="15874" width="8.5703125" style="23" customWidth="1"/>
    <col min="15875" max="15875" width="21.5703125" style="23" customWidth="1"/>
    <col min="15876" max="15876" width="8.42578125" style="23" customWidth="1"/>
    <col min="15877" max="15877" width="10.140625" style="23" customWidth="1"/>
    <col min="15878" max="15878" width="12.28515625" style="23" customWidth="1"/>
    <col min="15879" max="15879" width="9.28515625" style="23" customWidth="1"/>
    <col min="15880" max="15880" width="10.7109375" style="23" customWidth="1"/>
    <col min="15881" max="15881" width="5.7109375" style="23" customWidth="1"/>
    <col min="15882" max="15882" width="7.42578125" style="23" customWidth="1"/>
    <col min="15883" max="15883" width="11.5703125" style="23" customWidth="1"/>
    <col min="15884" max="15884" width="12.140625" style="23" customWidth="1"/>
    <col min="15885" max="15885" width="6.42578125" style="23" customWidth="1"/>
    <col min="15886" max="15886" width="10.42578125" style="23" customWidth="1"/>
    <col min="15887" max="15889" width="9.140625" style="23"/>
    <col min="15890" max="15890" width="6.5703125" style="23" customWidth="1"/>
    <col min="15891" max="15891" width="7.7109375" style="23" customWidth="1"/>
    <col min="15892" max="15892" width="9.28515625" style="23" customWidth="1"/>
    <col min="15893" max="15893" width="8" style="23" customWidth="1"/>
    <col min="15894" max="15894" width="8.28515625" style="23" customWidth="1"/>
    <col min="15895" max="16128" width="9.140625" style="23"/>
    <col min="16129" max="16129" width="5.28515625" style="23" customWidth="1"/>
    <col min="16130" max="16130" width="8.5703125" style="23" customWidth="1"/>
    <col min="16131" max="16131" width="21.5703125" style="23" customWidth="1"/>
    <col min="16132" max="16132" width="8.42578125" style="23" customWidth="1"/>
    <col min="16133" max="16133" width="10.140625" style="23" customWidth="1"/>
    <col min="16134" max="16134" width="12.28515625" style="23" customWidth="1"/>
    <col min="16135" max="16135" width="9.28515625" style="23" customWidth="1"/>
    <col min="16136" max="16136" width="10.7109375" style="23" customWidth="1"/>
    <col min="16137" max="16137" width="5.7109375" style="23" customWidth="1"/>
    <col min="16138" max="16138" width="7.42578125" style="23" customWidth="1"/>
    <col min="16139" max="16139" width="11.5703125" style="23" customWidth="1"/>
    <col min="16140" max="16140" width="12.140625" style="23" customWidth="1"/>
    <col min="16141" max="16141" width="6.42578125" style="23" customWidth="1"/>
    <col min="16142" max="16142" width="10.42578125" style="23" customWidth="1"/>
    <col min="16143" max="16145" width="9.140625" style="23"/>
    <col min="16146" max="16146" width="6.5703125" style="23" customWidth="1"/>
    <col min="16147" max="16147" width="7.7109375" style="23" customWidth="1"/>
    <col min="16148" max="16148" width="9.28515625" style="23" customWidth="1"/>
    <col min="16149" max="16149" width="8" style="23" customWidth="1"/>
    <col min="16150" max="16150" width="8.28515625" style="23" customWidth="1"/>
    <col min="16151" max="16384" width="9.140625" style="23"/>
  </cols>
  <sheetData>
    <row r="1" spans="1:11" s="48" customFormat="1" ht="12.75" customHeight="1" x14ac:dyDescent="0.25">
      <c r="A1" s="283" t="s">
        <v>124</v>
      </c>
      <c r="B1" s="283"/>
      <c r="C1" s="284">
        <f>'Ponudbeni list'!C8</f>
        <v>0</v>
      </c>
      <c r="D1" s="284"/>
      <c r="E1" s="284"/>
      <c r="F1" s="284"/>
      <c r="G1" s="284"/>
      <c r="H1" s="284"/>
      <c r="I1" s="46"/>
      <c r="J1" s="285" t="s">
        <v>131</v>
      </c>
      <c r="K1" s="47"/>
    </row>
    <row r="2" spans="1:11" s="48" customFormat="1" ht="12.75" customHeight="1" x14ac:dyDescent="0.25">
      <c r="A2" s="283" t="s">
        <v>125</v>
      </c>
      <c r="B2" s="283"/>
      <c r="C2" s="284">
        <f>'Ponudbeni list'!C9</f>
        <v>0</v>
      </c>
      <c r="D2" s="284"/>
      <c r="E2" s="284"/>
      <c r="F2" s="284"/>
      <c r="G2" s="284"/>
      <c r="H2" s="284"/>
      <c r="I2" s="46"/>
      <c r="J2" s="285"/>
      <c r="K2" s="47"/>
    </row>
    <row r="3" spans="1:11" s="48" customFormat="1" ht="12.75" customHeight="1" x14ac:dyDescent="0.25">
      <c r="A3" s="283" t="s">
        <v>32</v>
      </c>
      <c r="B3" s="283"/>
      <c r="C3" s="284">
        <f>'Ponudbeni list'!C10</f>
        <v>0</v>
      </c>
      <c r="D3" s="284"/>
      <c r="E3" s="284"/>
      <c r="F3" s="284"/>
      <c r="G3" s="284"/>
      <c r="H3" s="284"/>
      <c r="I3" s="46"/>
      <c r="J3" s="49"/>
      <c r="K3" s="47"/>
    </row>
    <row r="4" spans="1:11" s="48" customFormat="1" ht="12.75" customHeight="1" x14ac:dyDescent="0.25">
      <c r="A4" s="283" t="s">
        <v>126</v>
      </c>
      <c r="B4" s="283"/>
      <c r="C4" s="288">
        <f>'Ponudbeni list'!C12</f>
        <v>0</v>
      </c>
      <c r="D4" s="288"/>
      <c r="E4" s="288"/>
      <c r="F4" s="288"/>
      <c r="G4" s="288"/>
      <c r="H4" s="288"/>
      <c r="I4" s="46"/>
      <c r="J4" s="49"/>
      <c r="K4" s="47"/>
    </row>
    <row r="5" spans="1:11" s="48" customFormat="1" ht="12.75" customHeight="1" x14ac:dyDescent="0.25">
      <c r="A5" s="289" t="s">
        <v>127</v>
      </c>
      <c r="B5" s="289"/>
      <c r="C5" s="288">
        <f>'Ponudbeni list'!C27</f>
        <v>0</v>
      </c>
      <c r="D5" s="288"/>
      <c r="E5" s="288"/>
      <c r="F5" s="288"/>
      <c r="G5" s="288"/>
      <c r="H5" s="288"/>
      <c r="I5" s="46"/>
      <c r="J5" s="49"/>
      <c r="K5" s="47"/>
    </row>
    <row r="6" spans="1:11" s="48" customFormat="1" ht="12.75" customHeight="1" x14ac:dyDescent="0.25">
      <c r="A6" s="289" t="s">
        <v>128</v>
      </c>
      <c r="B6" s="289"/>
      <c r="C6" s="288">
        <f>'Ponudbeni list'!C26</f>
        <v>0</v>
      </c>
      <c r="D6" s="288"/>
      <c r="E6" s="288"/>
      <c r="F6" s="288"/>
      <c r="G6" s="288"/>
      <c r="H6" s="288"/>
      <c r="I6" s="46"/>
      <c r="J6" s="49"/>
      <c r="K6" s="47"/>
    </row>
    <row r="7" spans="1:11" s="48" customFormat="1" ht="12.75" customHeight="1" x14ac:dyDescent="0.25">
      <c r="A7" s="283" t="s">
        <v>210</v>
      </c>
      <c r="B7" s="283"/>
      <c r="C7" s="283"/>
      <c r="D7" s="283"/>
      <c r="E7" s="283"/>
      <c r="F7" s="283"/>
      <c r="G7" s="283"/>
      <c r="H7" s="283"/>
      <c r="I7" s="46"/>
      <c r="J7" s="49"/>
      <c r="K7" s="47"/>
    </row>
    <row r="8" spans="1:11" s="30" customFormat="1" ht="8.1" customHeight="1" x14ac:dyDescent="0.25">
      <c r="A8" s="286"/>
      <c r="B8" s="287"/>
      <c r="C8" s="287"/>
      <c r="D8" s="287"/>
      <c r="E8" s="287"/>
      <c r="F8" s="287"/>
      <c r="G8" s="287"/>
      <c r="H8" s="287"/>
      <c r="I8" s="32"/>
      <c r="J8" s="32"/>
      <c r="K8" s="31"/>
    </row>
    <row r="9" spans="1:11" s="30" customFormat="1" ht="12.75" customHeight="1" x14ac:dyDescent="0.25">
      <c r="A9" s="286" t="s">
        <v>109</v>
      </c>
      <c r="B9" s="287"/>
      <c r="C9" s="287"/>
      <c r="D9" s="287"/>
      <c r="E9" s="287"/>
      <c r="F9" s="287"/>
      <c r="G9" s="287"/>
      <c r="H9" s="287"/>
      <c r="I9" s="32"/>
      <c r="J9" s="32"/>
      <c r="K9" s="31"/>
    </row>
    <row r="10" spans="1:11" s="30" customFormat="1" ht="8.1" customHeight="1" x14ac:dyDescent="0.25">
      <c r="A10" s="286"/>
      <c r="B10" s="287"/>
      <c r="C10" s="287"/>
      <c r="D10" s="287"/>
      <c r="E10" s="287"/>
      <c r="F10" s="287"/>
      <c r="G10" s="287"/>
      <c r="H10" s="287"/>
      <c r="I10" s="32"/>
      <c r="J10" s="32"/>
      <c r="K10" s="31"/>
    </row>
    <row r="11" spans="1:11" s="30" customFormat="1" ht="38.25" customHeight="1" x14ac:dyDescent="0.25">
      <c r="A11" s="286" t="s">
        <v>209</v>
      </c>
      <c r="B11" s="287"/>
      <c r="C11" s="287"/>
      <c r="D11" s="287"/>
      <c r="E11" s="287"/>
      <c r="F11" s="287"/>
      <c r="G11" s="287"/>
      <c r="H11" s="287"/>
      <c r="I11" s="32"/>
      <c r="J11" s="71"/>
      <c r="K11" s="31"/>
    </row>
    <row r="12" spans="1:11" s="30" customFormat="1" ht="12" customHeight="1" x14ac:dyDescent="0.25">
      <c r="A12" s="286"/>
      <c r="B12" s="287"/>
      <c r="C12" s="287"/>
      <c r="D12" s="287"/>
      <c r="E12" s="287"/>
      <c r="F12" s="287"/>
      <c r="G12" s="287"/>
      <c r="H12" s="287"/>
      <c r="I12" s="32"/>
      <c r="J12" s="32"/>
      <c r="K12" s="31"/>
    </row>
    <row r="13" spans="1:11" s="30" customFormat="1" ht="12.75" customHeight="1" x14ac:dyDescent="0.25">
      <c r="A13" s="296" t="s">
        <v>208</v>
      </c>
      <c r="B13" s="297"/>
      <c r="C13" s="297"/>
      <c r="D13" s="297"/>
      <c r="E13" s="297"/>
      <c r="F13" s="297"/>
      <c r="G13" s="297"/>
      <c r="H13" s="297"/>
      <c r="I13" s="32"/>
      <c r="J13" s="111"/>
      <c r="K13" s="31"/>
    </row>
    <row r="14" spans="1:11" s="30" customFormat="1" ht="12" customHeight="1" x14ac:dyDescent="0.25">
      <c r="A14" s="286"/>
      <c r="B14" s="287"/>
      <c r="C14" s="287"/>
      <c r="D14" s="287"/>
      <c r="E14" s="287"/>
      <c r="F14" s="287"/>
      <c r="G14" s="287"/>
      <c r="H14" s="287"/>
      <c r="I14" s="32"/>
      <c r="J14" s="32"/>
      <c r="K14" s="31"/>
    </row>
    <row r="15" spans="1:11" s="30" customFormat="1" ht="12" customHeight="1" x14ac:dyDescent="0.25">
      <c r="A15" s="286"/>
      <c r="B15" s="287"/>
      <c r="C15" s="287"/>
      <c r="D15" s="287"/>
      <c r="E15" s="287"/>
      <c r="F15" s="287"/>
      <c r="G15" s="287"/>
      <c r="H15" s="287"/>
      <c r="I15" s="32"/>
      <c r="J15" s="32"/>
      <c r="K15" s="31"/>
    </row>
    <row r="16" spans="1:11" s="30" customFormat="1" ht="12" customHeight="1" x14ac:dyDescent="0.25">
      <c r="A16" s="286"/>
      <c r="B16" s="287"/>
      <c r="C16" s="287"/>
      <c r="D16" s="287"/>
      <c r="E16" s="287"/>
      <c r="F16" s="287"/>
      <c r="G16" s="287"/>
      <c r="H16" s="287"/>
      <c r="I16" s="32"/>
      <c r="J16" s="111"/>
      <c r="K16" s="31"/>
    </row>
    <row r="17" spans="1:11" s="33" customFormat="1" ht="14.1" customHeight="1" x14ac:dyDescent="0.25">
      <c r="A17" s="298" t="s">
        <v>295</v>
      </c>
      <c r="B17" s="299"/>
      <c r="C17" s="299"/>
      <c r="D17" s="299"/>
      <c r="E17" s="299"/>
      <c r="F17" s="299"/>
      <c r="G17" s="299"/>
      <c r="H17" s="299"/>
      <c r="I17" s="34"/>
      <c r="K17" s="34"/>
    </row>
    <row r="18" spans="1:11" s="30" customFormat="1" ht="12" customHeight="1" x14ac:dyDescent="0.25">
      <c r="A18" s="286"/>
      <c r="B18" s="287"/>
      <c r="C18" s="287"/>
      <c r="D18" s="287"/>
      <c r="E18" s="287"/>
      <c r="F18" s="287"/>
      <c r="G18" s="287"/>
      <c r="H18" s="287"/>
      <c r="I18" s="32"/>
      <c r="J18" s="32"/>
      <c r="K18" s="31"/>
    </row>
    <row r="19" spans="1:11" s="30" customFormat="1" ht="12" customHeight="1" x14ac:dyDescent="0.25">
      <c r="A19" s="286"/>
      <c r="B19" s="287"/>
      <c r="C19" s="287"/>
      <c r="D19" s="287"/>
      <c r="E19" s="287"/>
      <c r="F19" s="287"/>
      <c r="G19" s="287"/>
      <c r="H19" s="287"/>
      <c r="I19" s="32"/>
      <c r="J19" s="32"/>
      <c r="K19" s="31"/>
    </row>
    <row r="20" spans="1:11" s="30" customFormat="1" ht="12" customHeight="1" x14ac:dyDescent="0.25">
      <c r="A20" s="286"/>
      <c r="B20" s="287"/>
      <c r="C20" s="287"/>
      <c r="D20" s="287"/>
      <c r="E20" s="287"/>
      <c r="F20" s="287"/>
      <c r="G20" s="287"/>
      <c r="H20" s="287"/>
      <c r="I20" s="32"/>
      <c r="J20" s="32"/>
      <c r="K20" s="31"/>
    </row>
    <row r="21" spans="1:11" s="30" customFormat="1" ht="12.75" customHeight="1" x14ac:dyDescent="0.25">
      <c r="A21" s="290" t="s">
        <v>108</v>
      </c>
      <c r="B21" s="291"/>
      <c r="C21" s="291"/>
      <c r="D21" s="291"/>
      <c r="E21" s="291"/>
      <c r="F21" s="291"/>
      <c r="G21" s="291"/>
      <c r="H21" s="291"/>
      <c r="I21" s="32"/>
      <c r="J21" s="32"/>
      <c r="K21" s="31"/>
    </row>
    <row r="22" spans="1:11" s="30" customFormat="1" ht="5.0999999999999996" customHeight="1" x14ac:dyDescent="0.25">
      <c r="A22" s="286"/>
      <c r="B22" s="287"/>
      <c r="C22" s="287"/>
      <c r="D22" s="287"/>
      <c r="E22" s="287"/>
      <c r="F22" s="287"/>
      <c r="G22" s="287"/>
      <c r="H22" s="287"/>
      <c r="I22" s="32"/>
      <c r="J22" s="32"/>
      <c r="K22" s="31"/>
    </row>
    <row r="23" spans="1:11" s="30" customFormat="1" ht="38.1" customHeight="1" x14ac:dyDescent="0.25">
      <c r="A23" s="286" t="s">
        <v>296</v>
      </c>
      <c r="B23" s="287"/>
      <c r="C23" s="287"/>
      <c r="D23" s="287"/>
      <c r="E23" s="287"/>
      <c r="F23" s="287"/>
      <c r="G23" s="287"/>
      <c r="H23" s="287"/>
      <c r="I23" s="32"/>
      <c r="J23" s="32"/>
      <c r="K23" s="31"/>
    </row>
    <row r="24" spans="1:11" s="30" customFormat="1" ht="5.0999999999999996" customHeight="1" x14ac:dyDescent="0.25">
      <c r="A24" s="286"/>
      <c r="B24" s="287"/>
      <c r="C24" s="287"/>
      <c r="D24" s="287"/>
      <c r="E24" s="287"/>
      <c r="F24" s="287"/>
      <c r="G24" s="287"/>
      <c r="H24" s="287"/>
      <c r="I24" s="32"/>
      <c r="J24" s="32"/>
      <c r="K24" s="31"/>
    </row>
    <row r="25" spans="1:11" s="30" customFormat="1" ht="27" customHeight="1" x14ac:dyDescent="0.25">
      <c r="A25" s="286" t="s">
        <v>111</v>
      </c>
      <c r="B25" s="287"/>
      <c r="C25" s="287"/>
      <c r="D25" s="287"/>
      <c r="E25" s="287"/>
      <c r="F25" s="287"/>
      <c r="G25" s="287"/>
      <c r="H25" s="287"/>
      <c r="I25" s="32"/>
      <c r="J25" s="32"/>
      <c r="K25" s="31"/>
    </row>
    <row r="26" spans="1:11" s="30" customFormat="1" ht="9.9499999999999993" customHeight="1" x14ac:dyDescent="0.25">
      <c r="A26" s="286"/>
      <c r="B26" s="287"/>
      <c r="C26" s="287"/>
      <c r="D26" s="287"/>
      <c r="E26" s="287"/>
      <c r="F26" s="287"/>
      <c r="G26" s="287"/>
      <c r="H26" s="287"/>
      <c r="I26" s="32"/>
      <c r="J26" s="32"/>
      <c r="K26" s="31"/>
    </row>
    <row r="27" spans="1:11" s="30" customFormat="1" ht="12.75" customHeight="1" x14ac:dyDescent="0.25">
      <c r="A27" s="290" t="s">
        <v>107</v>
      </c>
      <c r="B27" s="291"/>
      <c r="C27" s="291"/>
      <c r="D27" s="291"/>
      <c r="E27" s="291"/>
      <c r="F27" s="291"/>
      <c r="G27" s="291"/>
      <c r="H27" s="291"/>
      <c r="I27" s="32"/>
      <c r="J27" s="32"/>
      <c r="K27" s="31"/>
    </row>
    <row r="28" spans="1:11" s="30" customFormat="1" ht="5.0999999999999996" customHeight="1" x14ac:dyDescent="0.25">
      <c r="A28" s="286"/>
      <c r="B28" s="287"/>
      <c r="C28" s="287"/>
      <c r="D28" s="287"/>
      <c r="E28" s="287"/>
      <c r="F28" s="287"/>
      <c r="G28" s="287"/>
      <c r="H28" s="287"/>
      <c r="I28" s="32"/>
      <c r="J28" s="32"/>
      <c r="K28" s="31"/>
    </row>
    <row r="29" spans="1:11" s="30" customFormat="1" ht="25.5" customHeight="1" x14ac:dyDescent="0.25">
      <c r="A29" s="286" t="s">
        <v>211</v>
      </c>
      <c r="B29" s="287"/>
      <c r="C29" s="287"/>
      <c r="D29" s="287"/>
      <c r="E29" s="287"/>
      <c r="F29" s="287"/>
      <c r="G29" s="287"/>
      <c r="H29" s="287"/>
      <c r="I29" s="32"/>
      <c r="J29" s="32"/>
      <c r="K29" s="31"/>
    </row>
    <row r="30" spans="1:11" s="30" customFormat="1" ht="3" customHeight="1" x14ac:dyDescent="0.25">
      <c r="A30" s="286"/>
      <c r="B30" s="287"/>
      <c r="C30" s="287"/>
      <c r="D30" s="287"/>
      <c r="E30" s="287"/>
      <c r="F30" s="287"/>
      <c r="G30" s="287"/>
      <c r="H30" s="287"/>
      <c r="I30" s="32"/>
      <c r="J30" s="32"/>
      <c r="K30" s="31"/>
    </row>
    <row r="31" spans="1:11" s="30" customFormat="1" ht="14.25" customHeight="1" x14ac:dyDescent="0.25">
      <c r="A31" s="300">
        <f>'Ponudbeni list'!C23</f>
        <v>0</v>
      </c>
      <c r="B31" s="301"/>
      <c r="C31" s="301"/>
      <c r="D31" s="301"/>
      <c r="E31" s="301"/>
      <c r="F31" s="301"/>
      <c r="G31" s="301"/>
      <c r="H31" s="301"/>
      <c r="I31" s="32"/>
      <c r="J31" s="32"/>
      <c r="K31" s="31"/>
    </row>
    <row r="32" spans="1:11" s="30" customFormat="1" ht="3" customHeight="1" x14ac:dyDescent="0.25">
      <c r="A32" s="286"/>
      <c r="B32" s="287"/>
      <c r="C32" s="287"/>
      <c r="D32" s="287"/>
      <c r="E32" s="287"/>
      <c r="F32" s="287"/>
      <c r="G32" s="287"/>
      <c r="H32" s="287"/>
      <c r="I32" s="32"/>
      <c r="J32" s="32"/>
      <c r="K32" s="31"/>
    </row>
    <row r="33" spans="1:11" s="30" customFormat="1" ht="12.75" customHeight="1" x14ac:dyDescent="0.25">
      <c r="A33" s="286" t="s">
        <v>110</v>
      </c>
      <c r="B33" s="287"/>
      <c r="C33" s="287"/>
      <c r="D33" s="287"/>
      <c r="E33" s="287"/>
      <c r="F33" s="287"/>
      <c r="G33" s="287"/>
      <c r="H33" s="287"/>
      <c r="I33" s="32"/>
      <c r="J33" s="37" t="s">
        <v>122</v>
      </c>
      <c r="K33" s="31"/>
    </row>
    <row r="34" spans="1:11" s="30" customFormat="1" ht="3" customHeight="1" x14ac:dyDescent="0.25">
      <c r="A34" s="286"/>
      <c r="B34" s="287"/>
      <c r="C34" s="287"/>
      <c r="D34" s="287"/>
      <c r="E34" s="287"/>
      <c r="F34" s="287"/>
      <c r="G34" s="287"/>
      <c r="H34" s="287"/>
      <c r="I34" s="32"/>
      <c r="J34" s="32"/>
      <c r="K34" s="31"/>
    </row>
    <row r="35" spans="1:11" s="30" customFormat="1" ht="12.75" customHeight="1" x14ac:dyDescent="0.25">
      <c r="A35" s="286" t="s">
        <v>134</v>
      </c>
      <c r="B35" s="287"/>
      <c r="C35" s="287"/>
      <c r="D35" s="287"/>
      <c r="E35" s="287"/>
      <c r="F35" s="287"/>
      <c r="G35" s="287"/>
      <c r="H35" s="287"/>
      <c r="I35" s="32"/>
      <c r="J35" s="53"/>
      <c r="K35" s="31"/>
    </row>
    <row r="36" spans="1:11" s="30" customFormat="1" ht="9.9499999999999993" customHeight="1" x14ac:dyDescent="0.25">
      <c r="A36" s="286"/>
      <c r="B36" s="287"/>
      <c r="C36" s="287"/>
      <c r="D36" s="287"/>
      <c r="E36" s="287"/>
      <c r="F36" s="287"/>
      <c r="G36" s="287"/>
      <c r="H36" s="287"/>
      <c r="I36" s="32"/>
      <c r="J36" s="54"/>
      <c r="K36" s="31"/>
    </row>
    <row r="37" spans="1:11" s="30" customFormat="1" ht="12.75" customHeight="1" x14ac:dyDescent="0.25">
      <c r="A37" s="290" t="s">
        <v>106</v>
      </c>
      <c r="B37" s="291"/>
      <c r="C37" s="291"/>
      <c r="D37" s="291"/>
      <c r="E37" s="291"/>
      <c r="F37" s="291"/>
      <c r="G37" s="291"/>
      <c r="H37" s="291"/>
      <c r="I37" s="32"/>
      <c r="J37" s="32"/>
      <c r="K37" s="31"/>
    </row>
    <row r="38" spans="1:11" s="30" customFormat="1" ht="5.0999999999999996" customHeight="1" x14ac:dyDescent="0.25">
      <c r="A38" s="286"/>
      <c r="B38" s="287"/>
      <c r="C38" s="287"/>
      <c r="D38" s="287"/>
      <c r="E38" s="287"/>
      <c r="F38" s="287"/>
      <c r="G38" s="287"/>
      <c r="H38" s="287"/>
      <c r="I38" s="32"/>
      <c r="J38" s="32"/>
      <c r="K38" s="31"/>
    </row>
    <row r="39" spans="1:11" s="30" customFormat="1" ht="50.25" customHeight="1" x14ac:dyDescent="0.25">
      <c r="A39" s="295" t="s">
        <v>308</v>
      </c>
      <c r="B39" s="294"/>
      <c r="C39" s="294"/>
      <c r="D39" s="294"/>
      <c r="E39" s="294"/>
      <c r="F39" s="294"/>
      <c r="G39" s="294"/>
      <c r="H39" s="294"/>
      <c r="I39" s="32"/>
      <c r="J39" s="32"/>
      <c r="K39" s="31"/>
    </row>
    <row r="40" spans="1:11" s="30" customFormat="1" ht="5.0999999999999996" customHeight="1" x14ac:dyDescent="0.25">
      <c r="A40" s="286"/>
      <c r="B40" s="287"/>
      <c r="C40" s="287"/>
      <c r="D40" s="287"/>
      <c r="E40" s="287"/>
      <c r="F40" s="287"/>
      <c r="G40" s="287"/>
      <c r="H40" s="287"/>
      <c r="I40" s="32"/>
      <c r="J40" s="32"/>
      <c r="K40" s="31"/>
    </row>
    <row r="41" spans="1:11" s="30" customFormat="1" ht="26.1" customHeight="1" x14ac:dyDescent="0.25">
      <c r="A41" s="292" t="s">
        <v>232</v>
      </c>
      <c r="B41" s="287"/>
      <c r="C41" s="287"/>
      <c r="D41" s="287"/>
      <c r="E41" s="287"/>
      <c r="F41" s="287"/>
      <c r="G41" s="287"/>
      <c r="H41" s="287"/>
      <c r="I41" s="32"/>
      <c r="J41" s="32"/>
      <c r="K41" s="31"/>
    </row>
    <row r="42" spans="1:11" s="30" customFormat="1" ht="5.0999999999999996" customHeight="1" x14ac:dyDescent="0.25">
      <c r="A42" s="286"/>
      <c r="B42" s="287"/>
      <c r="C42" s="287"/>
      <c r="D42" s="287"/>
      <c r="E42" s="287"/>
      <c r="F42" s="287"/>
      <c r="G42" s="287"/>
      <c r="H42" s="287"/>
      <c r="I42" s="32"/>
      <c r="J42" s="32"/>
      <c r="K42" s="31"/>
    </row>
    <row r="43" spans="1:11" s="30" customFormat="1" ht="12" customHeight="1" x14ac:dyDescent="0.25">
      <c r="A43" s="292" t="s">
        <v>218</v>
      </c>
      <c r="B43" s="292"/>
      <c r="C43" s="292"/>
      <c r="D43" s="292"/>
      <c r="E43" s="292"/>
      <c r="F43" s="292"/>
      <c r="G43" s="292"/>
      <c r="H43" s="292"/>
      <c r="I43" s="32"/>
      <c r="J43" s="32"/>
      <c r="K43" s="31"/>
    </row>
    <row r="44" spans="1:11" s="30" customFormat="1" ht="38.1" customHeight="1" x14ac:dyDescent="0.25">
      <c r="A44" s="292" t="s">
        <v>309</v>
      </c>
      <c r="B44" s="292"/>
      <c r="C44" s="292"/>
      <c r="D44" s="292"/>
      <c r="E44" s="292"/>
      <c r="F44" s="292"/>
      <c r="G44" s="292"/>
      <c r="H44" s="292"/>
      <c r="I44" s="32"/>
      <c r="J44" s="32"/>
      <c r="K44" s="31"/>
    </row>
    <row r="45" spans="1:11" s="30" customFormat="1" ht="9.9499999999999993" customHeight="1" x14ac:dyDescent="0.25">
      <c r="A45" s="286"/>
      <c r="B45" s="287"/>
      <c r="C45" s="287"/>
      <c r="D45" s="287"/>
      <c r="E45" s="287"/>
      <c r="F45" s="287"/>
      <c r="G45" s="287"/>
      <c r="H45" s="287"/>
      <c r="I45" s="32"/>
      <c r="J45" s="54"/>
      <c r="K45" s="31"/>
    </row>
    <row r="46" spans="1:11" s="30" customFormat="1" ht="12.75" customHeight="1" x14ac:dyDescent="0.25">
      <c r="A46" s="290" t="s">
        <v>105</v>
      </c>
      <c r="B46" s="291"/>
      <c r="C46" s="291"/>
      <c r="D46" s="291"/>
      <c r="E46" s="291"/>
      <c r="F46" s="291"/>
      <c r="G46" s="291"/>
      <c r="H46" s="291"/>
      <c r="I46" s="32"/>
      <c r="J46" s="32"/>
      <c r="K46" s="31"/>
    </row>
    <row r="47" spans="1:11" s="30" customFormat="1" ht="5.0999999999999996" customHeight="1" x14ac:dyDescent="0.25">
      <c r="A47" s="286"/>
      <c r="B47" s="287"/>
      <c r="C47" s="287"/>
      <c r="D47" s="287"/>
      <c r="E47" s="287"/>
      <c r="F47" s="287"/>
      <c r="G47" s="287"/>
      <c r="H47" s="287"/>
      <c r="I47" s="32"/>
      <c r="J47" s="32"/>
      <c r="K47" s="31"/>
    </row>
    <row r="48" spans="1:11" s="101" customFormat="1" ht="51.95" customHeight="1" x14ac:dyDescent="0.25">
      <c r="A48" s="319" t="s">
        <v>233</v>
      </c>
      <c r="B48" s="297"/>
      <c r="C48" s="297"/>
      <c r="D48" s="297"/>
      <c r="E48" s="297"/>
      <c r="F48" s="297"/>
      <c r="G48" s="297"/>
      <c r="H48" s="297"/>
      <c r="I48" s="99"/>
      <c r="J48" s="99"/>
      <c r="K48" s="100"/>
    </row>
    <row r="49" spans="1:11" s="101" customFormat="1" ht="5.0999999999999996" customHeight="1" x14ac:dyDescent="0.25">
      <c r="A49" s="293"/>
      <c r="B49" s="294"/>
      <c r="C49" s="294"/>
      <c r="D49" s="294"/>
      <c r="E49" s="294"/>
      <c r="F49" s="294"/>
      <c r="G49" s="294"/>
      <c r="H49" s="294"/>
      <c r="I49" s="99"/>
      <c r="J49" s="99"/>
      <c r="K49" s="100"/>
    </row>
    <row r="50" spans="1:11" s="101" customFormat="1" ht="38.1" customHeight="1" x14ac:dyDescent="0.25">
      <c r="A50" s="295" t="s">
        <v>235</v>
      </c>
      <c r="B50" s="294"/>
      <c r="C50" s="294"/>
      <c r="D50" s="294"/>
      <c r="E50" s="294"/>
      <c r="F50" s="294"/>
      <c r="G50" s="294"/>
      <c r="H50" s="294"/>
      <c r="I50" s="99"/>
      <c r="J50" s="99"/>
      <c r="K50" s="100"/>
    </row>
    <row r="51" spans="1:11" s="30" customFormat="1" ht="9.9499999999999993" customHeight="1" x14ac:dyDescent="0.25">
      <c r="A51" s="286"/>
      <c r="B51" s="287"/>
      <c r="C51" s="287"/>
      <c r="D51" s="287"/>
      <c r="E51" s="287"/>
      <c r="F51" s="287"/>
      <c r="G51" s="287"/>
      <c r="H51" s="287"/>
      <c r="I51" s="32"/>
      <c r="J51" s="32"/>
      <c r="K51" s="31"/>
    </row>
    <row r="52" spans="1:11" s="30" customFormat="1" ht="12.75" customHeight="1" x14ac:dyDescent="0.25">
      <c r="A52" s="304" t="s">
        <v>224</v>
      </c>
      <c r="B52" s="320"/>
      <c r="C52" s="320"/>
      <c r="D52" s="320"/>
      <c r="E52" s="320"/>
      <c r="F52" s="320"/>
      <c r="G52" s="320"/>
      <c r="H52" s="320"/>
      <c r="I52" s="32"/>
      <c r="J52" s="32"/>
      <c r="K52" s="31"/>
    </row>
    <row r="53" spans="1:11" s="30" customFormat="1" ht="5.0999999999999996" customHeight="1" x14ac:dyDescent="0.25">
      <c r="A53" s="293"/>
      <c r="B53" s="294"/>
      <c r="C53" s="294"/>
      <c r="D53" s="294"/>
      <c r="E53" s="294"/>
      <c r="F53" s="294"/>
      <c r="G53" s="294"/>
      <c r="H53" s="294"/>
      <c r="I53" s="32"/>
      <c r="J53" s="32"/>
      <c r="K53" s="31"/>
    </row>
    <row r="54" spans="1:11" s="30" customFormat="1" ht="38.1" customHeight="1" x14ac:dyDescent="0.25">
      <c r="A54" s="295" t="s">
        <v>310</v>
      </c>
      <c r="B54" s="295"/>
      <c r="C54" s="295"/>
      <c r="D54" s="295"/>
      <c r="E54" s="295"/>
      <c r="F54" s="295"/>
      <c r="G54" s="295"/>
      <c r="H54" s="295"/>
      <c r="I54" s="32"/>
      <c r="J54" s="66"/>
      <c r="K54" s="31"/>
    </row>
    <row r="55" spans="1:11" s="30" customFormat="1" ht="5.0999999999999996" customHeight="1" x14ac:dyDescent="0.25">
      <c r="A55" s="293"/>
      <c r="B55" s="294"/>
      <c r="C55" s="294"/>
      <c r="D55" s="294"/>
      <c r="E55" s="294"/>
      <c r="F55" s="294"/>
      <c r="G55" s="294"/>
      <c r="H55" s="294"/>
      <c r="I55" s="32"/>
      <c r="J55" s="32"/>
      <c r="K55" s="31"/>
    </row>
    <row r="56" spans="1:11" s="30" customFormat="1" ht="39.950000000000003" customHeight="1" x14ac:dyDescent="0.25">
      <c r="A56" s="295" t="s">
        <v>225</v>
      </c>
      <c r="B56" s="294"/>
      <c r="C56" s="294"/>
      <c r="D56" s="294"/>
      <c r="E56" s="294"/>
      <c r="F56" s="294"/>
      <c r="G56" s="294"/>
      <c r="H56" s="294"/>
      <c r="I56" s="32"/>
      <c r="J56" s="32"/>
      <c r="K56" s="31"/>
    </row>
    <row r="57" spans="1:11" s="30" customFormat="1" ht="5.0999999999999996" customHeight="1" x14ac:dyDescent="0.25">
      <c r="A57" s="293"/>
      <c r="B57" s="294"/>
      <c r="C57" s="294"/>
      <c r="D57" s="294"/>
      <c r="E57" s="294"/>
      <c r="F57" s="294"/>
      <c r="G57" s="294"/>
      <c r="H57" s="294"/>
      <c r="I57" s="32"/>
      <c r="J57" s="32"/>
      <c r="K57" s="31"/>
    </row>
    <row r="58" spans="1:11" s="48" customFormat="1" ht="12.75" customHeight="1" x14ac:dyDescent="0.25">
      <c r="A58" s="319" t="s">
        <v>298</v>
      </c>
      <c r="B58" s="297"/>
      <c r="C58" s="297"/>
      <c r="D58" s="297"/>
      <c r="E58" s="297"/>
      <c r="F58" s="297"/>
      <c r="G58" s="297"/>
      <c r="H58" s="297"/>
      <c r="I58" s="46"/>
      <c r="J58" s="46"/>
      <c r="K58" s="47"/>
    </row>
    <row r="59" spans="1:11" s="30" customFormat="1" ht="5.0999999999999996" customHeight="1" x14ac:dyDescent="0.25">
      <c r="A59" s="293"/>
      <c r="B59" s="294"/>
      <c r="C59" s="294"/>
      <c r="D59" s="294"/>
      <c r="E59" s="294"/>
      <c r="F59" s="294"/>
      <c r="G59" s="294"/>
      <c r="H59" s="294"/>
      <c r="I59" s="32"/>
      <c r="J59" s="32"/>
      <c r="K59" s="31"/>
    </row>
    <row r="60" spans="1:11" s="30" customFormat="1" ht="26.1" customHeight="1" x14ac:dyDescent="0.25">
      <c r="A60" s="322" t="s">
        <v>170</v>
      </c>
      <c r="B60" s="323"/>
      <c r="C60" s="323"/>
      <c r="D60" s="323"/>
      <c r="E60" s="323"/>
      <c r="F60" s="323"/>
      <c r="G60" s="323"/>
      <c r="H60" s="323"/>
      <c r="I60" s="32"/>
      <c r="J60" s="32"/>
      <c r="K60" s="31"/>
    </row>
    <row r="61" spans="1:11" s="30" customFormat="1" ht="5.0999999999999996" customHeight="1" x14ac:dyDescent="0.25">
      <c r="A61" s="293"/>
      <c r="B61" s="294"/>
      <c r="C61" s="294"/>
      <c r="D61" s="294"/>
      <c r="E61" s="294"/>
      <c r="F61" s="294"/>
      <c r="G61" s="294"/>
      <c r="H61" s="294"/>
      <c r="I61" s="32"/>
      <c r="J61" s="32"/>
      <c r="K61" s="31"/>
    </row>
    <row r="62" spans="1:11" s="30" customFormat="1" ht="51.95" customHeight="1" x14ac:dyDescent="0.25">
      <c r="A62" s="295" t="s">
        <v>215</v>
      </c>
      <c r="B62" s="295"/>
      <c r="C62" s="295"/>
      <c r="D62" s="295"/>
      <c r="E62" s="295"/>
      <c r="F62" s="295"/>
      <c r="G62" s="295"/>
      <c r="H62" s="295"/>
      <c r="I62" s="32"/>
      <c r="J62" s="32"/>
      <c r="K62" s="31"/>
    </row>
    <row r="63" spans="1:11" s="30" customFormat="1" ht="8.1" customHeight="1" x14ac:dyDescent="0.25">
      <c r="A63" s="286"/>
      <c r="B63" s="287"/>
      <c r="C63" s="287"/>
      <c r="D63" s="287"/>
      <c r="E63" s="287"/>
      <c r="F63" s="287"/>
      <c r="G63" s="287"/>
      <c r="H63" s="287"/>
      <c r="I63" s="32"/>
      <c r="J63" s="32"/>
      <c r="K63" s="31"/>
    </row>
    <row r="64" spans="1:11" s="30" customFormat="1" ht="12.75" customHeight="1" x14ac:dyDescent="0.25">
      <c r="A64" s="290" t="s">
        <v>104</v>
      </c>
      <c r="B64" s="291"/>
      <c r="C64" s="291"/>
      <c r="D64" s="291"/>
      <c r="E64" s="291"/>
      <c r="F64" s="291"/>
      <c r="G64" s="291"/>
      <c r="H64" s="291"/>
      <c r="I64" s="32"/>
      <c r="J64" s="32"/>
      <c r="K64" s="31"/>
    </row>
    <row r="65" spans="1:11" s="30" customFormat="1" ht="38.1" customHeight="1" x14ac:dyDescent="0.25">
      <c r="A65" s="292" t="s">
        <v>234</v>
      </c>
      <c r="B65" s="287"/>
      <c r="C65" s="287"/>
      <c r="D65" s="287"/>
      <c r="E65" s="287"/>
      <c r="F65" s="287"/>
      <c r="G65" s="287"/>
      <c r="H65" s="287"/>
      <c r="I65" s="32"/>
      <c r="J65" s="32"/>
      <c r="K65" s="31"/>
    </row>
    <row r="66" spans="1:11" s="30" customFormat="1" ht="5.0999999999999996" customHeight="1" x14ac:dyDescent="0.25">
      <c r="A66" s="286"/>
      <c r="B66" s="286"/>
      <c r="C66" s="286"/>
      <c r="D66" s="286"/>
      <c r="E66" s="286"/>
      <c r="F66" s="286"/>
      <c r="G66" s="286"/>
      <c r="H66" s="286"/>
      <c r="I66" s="32"/>
      <c r="J66" s="32"/>
      <c r="K66" s="31"/>
    </row>
    <row r="67" spans="1:11" s="30" customFormat="1" ht="51.95" customHeight="1" x14ac:dyDescent="0.25">
      <c r="A67" s="292" t="s">
        <v>238</v>
      </c>
      <c r="B67" s="292"/>
      <c r="C67" s="292"/>
      <c r="D67" s="292"/>
      <c r="E67" s="292"/>
      <c r="F67" s="292"/>
      <c r="G67" s="292"/>
      <c r="H67" s="292"/>
      <c r="I67" s="32"/>
      <c r="J67" s="32"/>
      <c r="K67" s="31"/>
    </row>
    <row r="68" spans="1:11" s="30" customFormat="1" ht="5.0999999999999996" customHeight="1" x14ac:dyDescent="0.25">
      <c r="A68" s="286"/>
      <c r="B68" s="286"/>
      <c r="C68" s="286"/>
      <c r="D68" s="286"/>
      <c r="E68" s="286"/>
      <c r="F68" s="286"/>
      <c r="G68" s="286"/>
      <c r="H68" s="286"/>
      <c r="I68" s="32"/>
      <c r="J68" s="32"/>
      <c r="K68" s="31"/>
    </row>
    <row r="69" spans="1:11" s="30" customFormat="1" ht="24.75" customHeight="1" x14ac:dyDescent="0.25">
      <c r="A69" s="292" t="s">
        <v>216</v>
      </c>
      <c r="B69" s="287"/>
      <c r="C69" s="287"/>
      <c r="D69" s="287"/>
      <c r="E69" s="287"/>
      <c r="F69" s="287"/>
      <c r="G69" s="287"/>
      <c r="H69" s="287"/>
      <c r="I69" s="32"/>
      <c r="J69" s="32"/>
      <c r="K69" s="31"/>
    </row>
    <row r="70" spans="1:11" s="30" customFormat="1" ht="5.0999999999999996" customHeight="1" x14ac:dyDescent="0.25">
      <c r="A70" s="286"/>
      <c r="B70" s="286"/>
      <c r="C70" s="286"/>
      <c r="D70" s="286"/>
      <c r="E70" s="286"/>
      <c r="F70" s="286"/>
      <c r="G70" s="286"/>
      <c r="H70" s="286"/>
      <c r="I70" s="32"/>
      <c r="J70" s="32"/>
      <c r="K70" s="31"/>
    </row>
    <row r="71" spans="1:11" s="30" customFormat="1" ht="12.75" customHeight="1" x14ac:dyDescent="0.25">
      <c r="A71" s="292" t="s">
        <v>212</v>
      </c>
      <c r="B71" s="292"/>
      <c r="C71" s="292"/>
      <c r="D71" s="292"/>
      <c r="E71" s="292"/>
      <c r="F71" s="292"/>
      <c r="G71" s="292"/>
      <c r="H71" s="292"/>
      <c r="I71" s="32"/>
      <c r="J71" s="66"/>
      <c r="K71" s="31"/>
    </row>
    <row r="72" spans="1:11" s="30" customFormat="1" ht="9.9499999999999993" customHeight="1" x14ac:dyDescent="0.25">
      <c r="A72" s="286"/>
      <c r="B72" s="287"/>
      <c r="C72" s="287"/>
      <c r="D72" s="287"/>
      <c r="E72" s="287"/>
      <c r="F72" s="287"/>
      <c r="G72" s="287"/>
      <c r="H72" s="287"/>
      <c r="I72" s="32"/>
      <c r="J72" s="32"/>
      <c r="K72" s="31"/>
    </row>
    <row r="73" spans="1:11" s="30" customFormat="1" ht="12.75" customHeight="1" x14ac:dyDescent="0.25">
      <c r="A73" s="290" t="s">
        <v>103</v>
      </c>
      <c r="B73" s="291"/>
      <c r="C73" s="291"/>
      <c r="D73" s="291"/>
      <c r="E73" s="291"/>
      <c r="F73" s="291"/>
      <c r="G73" s="291"/>
      <c r="H73" s="291"/>
      <c r="I73" s="32"/>
      <c r="J73" s="32"/>
      <c r="K73" s="31"/>
    </row>
    <row r="74" spans="1:11" s="30" customFormat="1" ht="26.1" customHeight="1" x14ac:dyDescent="0.25">
      <c r="A74" s="292" t="s">
        <v>236</v>
      </c>
      <c r="B74" s="287"/>
      <c r="C74" s="287"/>
      <c r="D74" s="287"/>
      <c r="E74" s="287"/>
      <c r="F74" s="287"/>
      <c r="G74" s="287"/>
      <c r="H74" s="287"/>
      <c r="I74" s="32"/>
      <c r="J74" s="32"/>
      <c r="K74" s="31"/>
    </row>
    <row r="75" spans="1:11" s="30" customFormat="1" ht="5.0999999999999996" customHeight="1" x14ac:dyDescent="0.25">
      <c r="A75" s="286"/>
      <c r="B75" s="286"/>
      <c r="C75" s="286"/>
      <c r="D75" s="286"/>
      <c r="E75" s="286"/>
      <c r="F75" s="286"/>
      <c r="G75" s="286"/>
      <c r="H75" s="286"/>
      <c r="I75" s="32"/>
      <c r="J75" s="32"/>
      <c r="K75" s="31"/>
    </row>
    <row r="76" spans="1:11" s="30" customFormat="1" ht="38.1" customHeight="1" x14ac:dyDescent="0.25">
      <c r="A76" s="292" t="s">
        <v>311</v>
      </c>
      <c r="B76" s="287"/>
      <c r="C76" s="287"/>
      <c r="D76" s="287"/>
      <c r="E76" s="287"/>
      <c r="F76" s="287"/>
      <c r="G76" s="287"/>
      <c r="H76" s="287"/>
      <c r="I76" s="32"/>
      <c r="J76" s="68"/>
      <c r="K76" s="31"/>
    </row>
    <row r="77" spans="1:11" s="30" customFormat="1" ht="5.25" customHeight="1" x14ac:dyDescent="0.25">
      <c r="A77" s="321"/>
      <c r="B77" s="321"/>
      <c r="C77" s="321"/>
      <c r="D77" s="321"/>
      <c r="E77" s="321"/>
      <c r="F77" s="321"/>
      <c r="G77" s="321"/>
      <c r="H77" s="321"/>
      <c r="I77" s="32"/>
      <c r="J77" s="67"/>
      <c r="K77" s="31"/>
    </row>
    <row r="78" spans="1:11" s="30" customFormat="1" ht="0.75" customHeight="1" x14ac:dyDescent="0.25">
      <c r="A78" s="156"/>
      <c r="B78" s="309"/>
      <c r="C78" s="309"/>
      <c r="D78" s="309"/>
      <c r="E78" s="309"/>
      <c r="F78" s="309"/>
      <c r="G78" s="309"/>
      <c r="H78" s="309"/>
      <c r="I78" s="32"/>
      <c r="J78" s="32"/>
      <c r="K78" s="31"/>
    </row>
    <row r="79" spans="1:11" s="30" customFormat="1" ht="4.5" hidden="1" customHeight="1" x14ac:dyDescent="0.25">
      <c r="A79" s="308"/>
      <c r="B79" s="309"/>
      <c r="C79" s="309"/>
      <c r="D79" s="309"/>
      <c r="E79" s="309"/>
      <c r="F79" s="309"/>
      <c r="G79" s="309"/>
      <c r="H79" s="309"/>
      <c r="I79" s="32"/>
      <c r="J79" s="32"/>
      <c r="K79" s="31"/>
    </row>
    <row r="80" spans="1:11" s="30" customFormat="1" ht="25.5" customHeight="1" x14ac:dyDescent="0.25">
      <c r="A80" s="292" t="s">
        <v>312</v>
      </c>
      <c r="B80" s="287"/>
      <c r="C80" s="287"/>
      <c r="D80" s="287"/>
      <c r="E80" s="287"/>
      <c r="F80" s="287"/>
      <c r="G80" s="287"/>
      <c r="H80" s="287"/>
      <c r="I80" s="32"/>
      <c r="J80" s="32"/>
      <c r="K80" s="31"/>
    </row>
    <row r="81" spans="1:11" s="30" customFormat="1" ht="5.0999999999999996" customHeight="1" x14ac:dyDescent="0.25">
      <c r="A81" s="286"/>
      <c r="B81" s="287"/>
      <c r="C81" s="287"/>
      <c r="D81" s="287"/>
      <c r="E81" s="287"/>
      <c r="F81" s="287"/>
      <c r="G81" s="287"/>
      <c r="H81" s="287"/>
      <c r="I81" s="32"/>
      <c r="J81" s="32"/>
      <c r="K81" s="31"/>
    </row>
    <row r="82" spans="1:11" s="30" customFormat="1" ht="24.75" customHeight="1" x14ac:dyDescent="0.25">
      <c r="A82" s="292" t="s">
        <v>313</v>
      </c>
      <c r="B82" s="287"/>
      <c r="C82" s="287"/>
      <c r="D82" s="287"/>
      <c r="E82" s="287"/>
      <c r="F82" s="287"/>
      <c r="G82" s="287"/>
      <c r="H82" s="287"/>
      <c r="I82" s="32"/>
      <c r="J82" s="32"/>
      <c r="K82" s="31"/>
    </row>
    <row r="83" spans="1:11" s="30" customFormat="1" ht="5.0999999999999996" customHeight="1" x14ac:dyDescent="0.25">
      <c r="A83" s="286"/>
      <c r="B83" s="305"/>
      <c r="C83" s="305"/>
      <c r="D83" s="305"/>
      <c r="E83" s="305"/>
      <c r="F83" s="305"/>
      <c r="G83" s="305"/>
      <c r="H83" s="305"/>
      <c r="I83" s="32"/>
      <c r="J83" s="32"/>
      <c r="K83" s="31"/>
    </row>
    <row r="84" spans="1:11" s="30" customFormat="1" ht="12.75" customHeight="1" x14ac:dyDescent="0.25">
      <c r="A84" s="304" t="s">
        <v>102</v>
      </c>
      <c r="B84" s="306"/>
      <c r="C84" s="306"/>
      <c r="D84" s="306"/>
      <c r="E84" s="306"/>
      <c r="F84" s="306"/>
      <c r="G84" s="306"/>
      <c r="H84" s="306"/>
      <c r="I84" s="32"/>
      <c r="J84" s="32"/>
      <c r="K84" s="31"/>
    </row>
    <row r="85" spans="1:11" s="30" customFormat="1" ht="5.0999999999999996" customHeight="1" x14ac:dyDescent="0.25">
      <c r="A85" s="293"/>
      <c r="B85" s="307"/>
      <c r="C85" s="307"/>
      <c r="D85" s="307"/>
      <c r="E85" s="307"/>
      <c r="F85" s="307"/>
      <c r="G85" s="307"/>
      <c r="H85" s="307"/>
      <c r="I85" s="32"/>
      <c r="J85" s="32"/>
      <c r="K85" s="31"/>
    </row>
    <row r="86" spans="1:11" s="30" customFormat="1" ht="63.95" customHeight="1" x14ac:dyDescent="0.25">
      <c r="A86" s="295" t="s">
        <v>314</v>
      </c>
      <c r="B86" s="307"/>
      <c r="C86" s="307"/>
      <c r="D86" s="307"/>
      <c r="E86" s="307"/>
      <c r="F86" s="307"/>
      <c r="G86" s="307"/>
      <c r="H86" s="307"/>
      <c r="I86" s="32"/>
      <c r="J86" s="32"/>
      <c r="K86" s="31"/>
    </row>
    <row r="87" spans="1:11" s="30" customFormat="1" ht="5.0999999999999996" customHeight="1" x14ac:dyDescent="0.25">
      <c r="A87" s="293"/>
      <c r="B87" s="294"/>
      <c r="C87" s="294"/>
      <c r="D87" s="294"/>
      <c r="E87" s="294"/>
      <c r="F87" s="294"/>
      <c r="G87" s="294"/>
      <c r="H87" s="294"/>
      <c r="I87" s="32"/>
      <c r="J87" s="32"/>
      <c r="K87" s="31"/>
    </row>
    <row r="88" spans="1:11" s="30" customFormat="1" ht="63.95" customHeight="1" x14ac:dyDescent="0.25">
      <c r="A88" s="293" t="s">
        <v>315</v>
      </c>
      <c r="B88" s="294"/>
      <c r="C88" s="294"/>
      <c r="D88" s="294"/>
      <c r="E88" s="294"/>
      <c r="F88" s="294"/>
      <c r="G88" s="294"/>
      <c r="H88" s="294"/>
      <c r="I88" s="32"/>
      <c r="J88" s="32"/>
      <c r="K88" s="31"/>
    </row>
    <row r="89" spans="1:11" s="30" customFormat="1" ht="9.9499999999999993" customHeight="1" x14ac:dyDescent="0.25">
      <c r="A89" s="286"/>
      <c r="B89" s="287"/>
      <c r="C89" s="287"/>
      <c r="D89" s="287"/>
      <c r="E89" s="287"/>
      <c r="F89" s="287"/>
      <c r="G89" s="287"/>
      <c r="H89" s="287"/>
      <c r="I89" s="32"/>
      <c r="J89" s="32"/>
      <c r="K89" s="31"/>
    </row>
    <row r="90" spans="1:11" s="30" customFormat="1" ht="12.75" customHeight="1" x14ac:dyDescent="0.25">
      <c r="A90" s="304" t="s">
        <v>214</v>
      </c>
      <c r="B90" s="304"/>
      <c r="C90" s="304"/>
      <c r="D90" s="304"/>
      <c r="E90" s="304"/>
      <c r="F90" s="304"/>
      <c r="G90" s="304"/>
      <c r="H90" s="304"/>
      <c r="I90" s="32"/>
      <c r="J90" s="32"/>
      <c r="K90" s="31"/>
    </row>
    <row r="91" spans="1:11" s="30" customFormat="1" ht="5.0999999999999996" customHeight="1" x14ac:dyDescent="0.25">
      <c r="A91" s="293"/>
      <c r="B91" s="294"/>
      <c r="C91" s="294"/>
      <c r="D91" s="294"/>
      <c r="E91" s="294"/>
      <c r="F91" s="294"/>
      <c r="G91" s="294"/>
      <c r="H91" s="294"/>
      <c r="I91" s="32"/>
      <c r="J91" s="32"/>
      <c r="K91" s="31"/>
    </row>
    <row r="92" spans="1:11" s="30" customFormat="1" ht="26.25" customHeight="1" x14ac:dyDescent="0.25">
      <c r="A92" s="295" t="s">
        <v>316</v>
      </c>
      <c r="B92" s="294"/>
      <c r="C92" s="294"/>
      <c r="D92" s="294"/>
      <c r="E92" s="294"/>
      <c r="F92" s="294"/>
      <c r="G92" s="294"/>
      <c r="H92" s="294"/>
      <c r="I92" s="32"/>
      <c r="J92" s="32"/>
      <c r="K92" s="31"/>
    </row>
    <row r="93" spans="1:11" s="30" customFormat="1" ht="5.0999999999999996" customHeight="1" x14ac:dyDescent="0.25">
      <c r="A93" s="286"/>
      <c r="B93" s="287"/>
      <c r="C93" s="287"/>
      <c r="D93" s="287"/>
      <c r="E93" s="287"/>
      <c r="F93" s="287"/>
      <c r="G93" s="287"/>
      <c r="H93" s="287"/>
      <c r="I93" s="32"/>
      <c r="J93" s="32"/>
      <c r="K93" s="31"/>
    </row>
    <row r="94" spans="1:11" s="30" customFormat="1" ht="25.5" customHeight="1" x14ac:dyDescent="0.25">
      <c r="A94" s="292" t="s">
        <v>101</v>
      </c>
      <c r="B94" s="287"/>
      <c r="C94" s="287"/>
      <c r="D94" s="287"/>
      <c r="E94" s="287"/>
      <c r="F94" s="287"/>
      <c r="G94" s="287"/>
      <c r="H94" s="287"/>
      <c r="I94" s="32"/>
      <c r="J94" s="61" t="s">
        <v>143</v>
      </c>
      <c r="K94" s="31"/>
    </row>
    <row r="95" spans="1:11" s="30" customFormat="1" ht="9.9499999999999993" customHeight="1" x14ac:dyDescent="0.25">
      <c r="A95" s="286"/>
      <c r="B95" s="287"/>
      <c r="C95" s="287"/>
      <c r="D95" s="287"/>
      <c r="E95" s="287"/>
      <c r="F95" s="287"/>
      <c r="G95" s="287"/>
      <c r="H95" s="287"/>
      <c r="I95" s="32"/>
      <c r="J95" s="32"/>
      <c r="K95" s="31"/>
    </row>
    <row r="96" spans="1:11" s="30" customFormat="1" ht="12.75" customHeight="1" x14ac:dyDescent="0.25">
      <c r="A96" s="290" t="s">
        <v>213</v>
      </c>
      <c r="B96" s="291"/>
      <c r="C96" s="291"/>
      <c r="D96" s="291"/>
      <c r="E96" s="291"/>
      <c r="F96" s="291"/>
      <c r="G96" s="291"/>
      <c r="H96" s="291"/>
      <c r="I96" s="32"/>
      <c r="J96" s="32"/>
      <c r="K96" s="31"/>
    </row>
    <row r="97" spans="1:11" s="30" customFormat="1" ht="5.0999999999999996" customHeight="1" x14ac:dyDescent="0.25">
      <c r="A97" s="286"/>
      <c r="B97" s="287"/>
      <c r="C97" s="287"/>
      <c r="D97" s="287"/>
      <c r="E97" s="287"/>
      <c r="F97" s="287"/>
      <c r="G97" s="287"/>
      <c r="H97" s="287"/>
      <c r="I97" s="32"/>
      <c r="J97" s="32"/>
      <c r="K97" s="31"/>
    </row>
    <row r="98" spans="1:11" s="30" customFormat="1" ht="13.5" customHeight="1" x14ac:dyDescent="0.25">
      <c r="A98" s="292" t="s">
        <v>100</v>
      </c>
      <c r="B98" s="287"/>
      <c r="C98" s="287"/>
      <c r="D98" s="287"/>
      <c r="E98" s="287"/>
      <c r="F98" s="287"/>
      <c r="G98" s="287"/>
      <c r="H98" s="287"/>
      <c r="I98" s="32"/>
      <c r="J98" s="32"/>
      <c r="K98" s="31"/>
    </row>
    <row r="99" spans="1:11" s="30" customFormat="1" ht="5.0999999999999996" customHeight="1" x14ac:dyDescent="0.25">
      <c r="A99" s="286"/>
      <c r="B99" s="287"/>
      <c r="C99" s="287"/>
      <c r="D99" s="287"/>
      <c r="E99" s="287"/>
      <c r="F99" s="287"/>
      <c r="G99" s="287"/>
      <c r="H99" s="287"/>
      <c r="I99" s="32"/>
      <c r="J99" s="32"/>
      <c r="K99" s="31"/>
    </row>
    <row r="100" spans="1:11" s="30" customFormat="1" ht="12.75" customHeight="1" x14ac:dyDescent="0.25">
      <c r="A100" s="292" t="s">
        <v>99</v>
      </c>
      <c r="B100" s="287"/>
      <c r="C100" s="287"/>
      <c r="D100" s="287"/>
      <c r="E100" s="287"/>
      <c r="F100" s="287"/>
      <c r="G100" s="287"/>
      <c r="H100" s="287"/>
      <c r="I100" s="32"/>
      <c r="J100" s="32"/>
      <c r="K100" s="31"/>
    </row>
    <row r="101" spans="1:11" s="48" customFormat="1" ht="8.1" customHeight="1" x14ac:dyDescent="0.25">
      <c r="A101" s="283"/>
      <c r="B101" s="317"/>
      <c r="C101" s="317"/>
      <c r="D101" s="317"/>
      <c r="E101" s="317"/>
      <c r="F101" s="317"/>
      <c r="G101" s="317"/>
      <c r="H101" s="317"/>
      <c r="I101" s="46"/>
      <c r="J101" s="46"/>
      <c r="K101" s="47"/>
    </row>
    <row r="102" spans="1:11" s="48" customFormat="1" ht="8.1" customHeight="1" x14ac:dyDescent="0.25">
      <c r="A102" s="283"/>
      <c r="B102" s="283"/>
      <c r="C102" s="283"/>
      <c r="D102" s="283"/>
      <c r="E102" s="283"/>
      <c r="F102" s="283"/>
      <c r="G102" s="283"/>
      <c r="H102" s="283"/>
      <c r="I102" s="46"/>
      <c r="J102" s="46"/>
      <c r="K102" s="47"/>
    </row>
    <row r="103" spans="1:11" s="48" customFormat="1" ht="12.75" customHeight="1" x14ac:dyDescent="0.25">
      <c r="A103" s="74"/>
      <c r="B103" s="81"/>
      <c r="C103" s="81"/>
      <c r="D103" s="81"/>
      <c r="E103" s="81"/>
      <c r="F103" s="318" t="s">
        <v>190</v>
      </c>
      <c r="G103" s="318"/>
      <c r="H103" s="318"/>
      <c r="I103" s="46"/>
      <c r="J103" s="46"/>
      <c r="K103" s="47"/>
    </row>
    <row r="104" spans="1:11" s="48" customFormat="1" ht="5.0999999999999996" customHeight="1" x14ac:dyDescent="0.25">
      <c r="A104" s="283"/>
      <c r="B104" s="283"/>
      <c r="C104" s="283"/>
      <c r="D104" s="283"/>
      <c r="E104" s="283"/>
      <c r="F104" s="283"/>
      <c r="G104" s="283"/>
      <c r="H104" s="283"/>
      <c r="I104" s="46"/>
      <c r="J104" s="46"/>
      <c r="K104" s="47"/>
    </row>
    <row r="105" spans="1:11" s="48" customFormat="1" ht="12.75" customHeight="1" x14ac:dyDescent="0.25">
      <c r="A105" s="74"/>
      <c r="B105" s="81"/>
      <c r="C105" s="81"/>
      <c r="D105" s="81"/>
      <c r="E105" s="81"/>
      <c r="F105" s="318" t="s">
        <v>191</v>
      </c>
      <c r="G105" s="318"/>
      <c r="H105" s="318"/>
      <c r="I105" s="46"/>
      <c r="J105" s="46"/>
      <c r="K105" s="47"/>
    </row>
    <row r="106" spans="1:11" s="48" customFormat="1" ht="8.1" customHeight="1" x14ac:dyDescent="0.25">
      <c r="A106" s="74"/>
      <c r="B106" s="81"/>
      <c r="C106" s="81"/>
      <c r="D106" s="81"/>
      <c r="E106" s="81"/>
      <c r="F106" s="81"/>
      <c r="G106" s="81"/>
      <c r="H106" s="81"/>
      <c r="I106" s="46"/>
      <c r="J106" s="46"/>
      <c r="K106" s="47"/>
    </row>
    <row r="107" spans="1:11" s="48" customFormat="1" ht="8.1" customHeight="1" x14ac:dyDescent="0.25">
      <c r="A107" s="283"/>
      <c r="B107" s="317"/>
      <c r="C107" s="317"/>
      <c r="D107" s="317"/>
      <c r="E107" s="317"/>
      <c r="F107" s="317"/>
      <c r="G107" s="317"/>
      <c r="H107" s="317"/>
      <c r="I107" s="46"/>
      <c r="J107" s="46"/>
      <c r="K107" s="47"/>
    </row>
    <row r="108" spans="1:11" s="58" customFormat="1" ht="12" customHeight="1" x14ac:dyDescent="0.25">
      <c r="A108" s="302" t="s">
        <v>239</v>
      </c>
      <c r="B108" s="314"/>
      <c r="C108" s="314"/>
      <c r="D108" s="55"/>
      <c r="E108" s="55"/>
      <c r="F108" s="315" t="s">
        <v>135</v>
      </c>
      <c r="G108" s="314"/>
      <c r="H108" s="314"/>
      <c r="I108" s="56"/>
      <c r="J108" s="285" t="s">
        <v>136</v>
      </c>
      <c r="K108" s="57"/>
    </row>
    <row r="109" spans="1:11" s="58" customFormat="1" ht="12" customHeight="1" x14ac:dyDescent="0.2">
      <c r="A109" s="302">
        <f>C1</f>
        <v>0</v>
      </c>
      <c r="B109" s="302"/>
      <c r="C109" s="302"/>
      <c r="D109" s="55"/>
      <c r="E109" s="55"/>
      <c r="F109" s="303" t="s">
        <v>192</v>
      </c>
      <c r="G109" s="303"/>
      <c r="H109" s="303"/>
      <c r="I109" s="56"/>
      <c r="J109" s="285"/>
      <c r="K109" s="57"/>
    </row>
    <row r="110" spans="1:11" s="58" customFormat="1" ht="12" customHeight="1" x14ac:dyDescent="0.25">
      <c r="A110" s="302">
        <f>C6</f>
        <v>0</v>
      </c>
      <c r="B110" s="314"/>
      <c r="C110" s="314"/>
      <c r="D110" s="55"/>
      <c r="E110" s="55"/>
      <c r="F110" s="315" t="s">
        <v>158</v>
      </c>
      <c r="G110" s="316"/>
      <c r="H110" s="316"/>
      <c r="I110" s="56"/>
      <c r="J110" s="56"/>
      <c r="K110" s="57"/>
    </row>
    <row r="111" spans="1:11" s="58" customFormat="1" ht="12" customHeight="1" x14ac:dyDescent="0.25">
      <c r="A111" s="302">
        <f>C5</f>
        <v>0</v>
      </c>
      <c r="B111" s="314"/>
      <c r="C111" s="314"/>
      <c r="D111" s="55"/>
      <c r="E111" s="55"/>
      <c r="F111" s="315" t="s">
        <v>187</v>
      </c>
      <c r="G111" s="316"/>
      <c r="H111" s="316"/>
      <c r="I111" s="56"/>
      <c r="J111" s="56"/>
      <c r="K111" s="57"/>
    </row>
    <row r="112" spans="1:11" ht="9.9499999999999993" customHeight="1" x14ac:dyDescent="0.2"/>
    <row r="113" spans="1:11" ht="9.9499999999999993" customHeight="1" x14ac:dyDescent="0.2"/>
    <row r="114" spans="1:11" ht="9.9499999999999993" customHeight="1" x14ac:dyDescent="0.2"/>
    <row r="115" spans="1:11" ht="9.9499999999999993" customHeight="1" x14ac:dyDescent="0.2"/>
    <row r="116" spans="1:11" ht="9.9499999999999993" customHeight="1" x14ac:dyDescent="0.2"/>
    <row r="117" spans="1:11" ht="9.9499999999999993" customHeight="1" x14ac:dyDescent="0.2"/>
    <row r="118" spans="1:11" ht="9.9499999999999993" customHeight="1" x14ac:dyDescent="0.2"/>
    <row r="119" spans="1:11" ht="9.9499999999999993" customHeight="1" x14ac:dyDescent="0.2"/>
    <row r="120" spans="1:11" ht="9.9499999999999993" customHeight="1" x14ac:dyDescent="0.2"/>
    <row r="121" spans="1:11" ht="9.9499999999999993" customHeight="1" x14ac:dyDescent="0.2"/>
    <row r="122" spans="1:11" ht="9.9499999999999993" customHeight="1" x14ac:dyDescent="0.2"/>
    <row r="123" spans="1:11" ht="9.9499999999999993" customHeight="1" x14ac:dyDescent="0.2">
      <c r="B123" s="310" t="s">
        <v>39</v>
      </c>
      <c r="C123" s="310"/>
      <c r="F123" s="311" t="s">
        <v>39</v>
      </c>
      <c r="G123" s="311"/>
      <c r="H123" s="311"/>
    </row>
    <row r="124" spans="1:11" ht="9.9499999999999993" customHeight="1" x14ac:dyDescent="0.2">
      <c r="B124" s="36"/>
      <c r="C124" s="36"/>
      <c r="F124" s="69"/>
      <c r="G124" s="69"/>
      <c r="H124" s="69"/>
    </row>
    <row r="125" spans="1:11" ht="9.9499999999999993" customHeight="1" x14ac:dyDescent="0.2"/>
    <row r="126" spans="1:11" s="29" customFormat="1" ht="12.95" customHeight="1" x14ac:dyDescent="0.2">
      <c r="A126" s="312" t="s">
        <v>112</v>
      </c>
      <c r="B126" s="312"/>
      <c r="C126" s="312"/>
      <c r="D126" s="44"/>
      <c r="E126" s="44"/>
      <c r="F126" s="312" t="s">
        <v>297</v>
      </c>
      <c r="G126" s="312"/>
      <c r="H126" s="312"/>
      <c r="I126" s="25"/>
      <c r="J126" s="25"/>
      <c r="K126" s="25"/>
    </row>
    <row r="127" spans="1:11" s="29" customFormat="1" ht="5.0999999999999996" customHeight="1" x14ac:dyDescent="0.2">
      <c r="A127" s="313"/>
      <c r="B127" s="313"/>
      <c r="C127" s="313"/>
      <c r="D127" s="26"/>
      <c r="E127" s="26"/>
      <c r="F127" s="302"/>
      <c r="G127" s="302"/>
      <c r="H127" s="302"/>
      <c r="I127" s="25"/>
      <c r="J127" s="25"/>
      <c r="K127" s="25"/>
    </row>
    <row r="128" spans="1:11" s="29" customFormat="1" ht="12.95" customHeight="1" x14ac:dyDescent="0.2">
      <c r="A128" s="302" t="s">
        <v>113</v>
      </c>
      <c r="B128" s="302"/>
      <c r="C128" s="302"/>
      <c r="D128" s="26"/>
      <c r="E128" s="26"/>
      <c r="F128" s="302" t="s">
        <v>114</v>
      </c>
      <c r="G128" s="302"/>
      <c r="H128" s="302"/>
      <c r="I128" s="25"/>
      <c r="J128" s="25"/>
      <c r="K128" s="25"/>
    </row>
  </sheetData>
  <mergeCells count="130">
    <mergeCell ref="F105:H105"/>
    <mergeCell ref="A107:H107"/>
    <mergeCell ref="A47:H47"/>
    <mergeCell ref="A48:H48"/>
    <mergeCell ref="A51:H51"/>
    <mergeCell ref="A52:H52"/>
    <mergeCell ref="A49:H49"/>
    <mergeCell ref="A50:H50"/>
    <mergeCell ref="A67:H67"/>
    <mergeCell ref="A66:H66"/>
    <mergeCell ref="A68:H68"/>
    <mergeCell ref="A63:H63"/>
    <mergeCell ref="A64:H64"/>
    <mergeCell ref="A65:H65"/>
    <mergeCell ref="A61:H61"/>
    <mergeCell ref="A62:H62"/>
    <mergeCell ref="A55:H55"/>
    <mergeCell ref="A53:H53"/>
    <mergeCell ref="A54:H54"/>
    <mergeCell ref="A58:H58"/>
    <mergeCell ref="A77:H77"/>
    <mergeCell ref="B78:H78"/>
    <mergeCell ref="A75:H75"/>
    <mergeCell ref="A60:H60"/>
    <mergeCell ref="A128:C128"/>
    <mergeCell ref="F128:H128"/>
    <mergeCell ref="B123:C123"/>
    <mergeCell ref="F123:H123"/>
    <mergeCell ref="A126:C126"/>
    <mergeCell ref="F126:H126"/>
    <mergeCell ref="A127:C127"/>
    <mergeCell ref="F127:H127"/>
    <mergeCell ref="A94:H94"/>
    <mergeCell ref="A102:H102"/>
    <mergeCell ref="A95:H95"/>
    <mergeCell ref="A96:H96"/>
    <mergeCell ref="A97:H97"/>
    <mergeCell ref="A98:H98"/>
    <mergeCell ref="A110:C110"/>
    <mergeCell ref="F110:H110"/>
    <mergeCell ref="A111:C111"/>
    <mergeCell ref="F111:H111"/>
    <mergeCell ref="A99:H99"/>
    <mergeCell ref="F108:H108"/>
    <mergeCell ref="A101:H101"/>
    <mergeCell ref="A100:H100"/>
    <mergeCell ref="A108:C108"/>
    <mergeCell ref="F103:H103"/>
    <mergeCell ref="A57:H57"/>
    <mergeCell ref="J108:J109"/>
    <mergeCell ref="A109:C109"/>
    <mergeCell ref="F109:H109"/>
    <mergeCell ref="A89:H89"/>
    <mergeCell ref="A90:H90"/>
    <mergeCell ref="A91:H91"/>
    <mergeCell ref="A92:H92"/>
    <mergeCell ref="A93:H93"/>
    <mergeCell ref="A82:H82"/>
    <mergeCell ref="A83:H83"/>
    <mergeCell ref="A84:H84"/>
    <mergeCell ref="A85:H85"/>
    <mergeCell ref="A86:H86"/>
    <mergeCell ref="A87:H87"/>
    <mergeCell ref="A88:H88"/>
    <mergeCell ref="A104:H104"/>
    <mergeCell ref="A79:H79"/>
    <mergeCell ref="A80:H80"/>
    <mergeCell ref="A81:H81"/>
    <mergeCell ref="A76:H76"/>
    <mergeCell ref="A70:H70"/>
    <mergeCell ref="A71:H71"/>
    <mergeCell ref="A69:H69"/>
    <mergeCell ref="A31:H31"/>
    <mergeCell ref="A32:H32"/>
    <mergeCell ref="A33:H33"/>
    <mergeCell ref="A34:H34"/>
    <mergeCell ref="A35:H35"/>
    <mergeCell ref="A38:H38"/>
    <mergeCell ref="A39:H39"/>
    <mergeCell ref="A41:H41"/>
    <mergeCell ref="A46:H46"/>
    <mergeCell ref="A36:H36"/>
    <mergeCell ref="A37:H37"/>
    <mergeCell ref="A40:H40"/>
    <mergeCell ref="A42:H42"/>
    <mergeCell ref="A43:H43"/>
    <mergeCell ref="A44:H44"/>
    <mergeCell ref="A45:H45"/>
    <mergeCell ref="A72:H72"/>
    <mergeCell ref="A73:H73"/>
    <mergeCell ref="A74:H74"/>
    <mergeCell ref="A59:H59"/>
    <mergeCell ref="A56:H56"/>
    <mergeCell ref="A12:H12"/>
    <mergeCell ref="A25:H25"/>
    <mergeCell ref="A26:H26"/>
    <mergeCell ref="A27:H27"/>
    <mergeCell ref="A28:H28"/>
    <mergeCell ref="A29:H29"/>
    <mergeCell ref="A30:H30"/>
    <mergeCell ref="A19:H19"/>
    <mergeCell ref="A20:H20"/>
    <mergeCell ref="A21:H21"/>
    <mergeCell ref="A22:H22"/>
    <mergeCell ref="A24:H24"/>
    <mergeCell ref="A13:H13"/>
    <mergeCell ref="A14:H14"/>
    <mergeCell ref="A15:H15"/>
    <mergeCell ref="A16:H16"/>
    <mergeCell ref="A17:H17"/>
    <mergeCell ref="A18:H18"/>
    <mergeCell ref="A23:H23"/>
    <mergeCell ref="A1:B1"/>
    <mergeCell ref="C1:H1"/>
    <mergeCell ref="J1:J2"/>
    <mergeCell ref="A2:B2"/>
    <mergeCell ref="C2:H2"/>
    <mergeCell ref="A3:B3"/>
    <mergeCell ref="C3:H3"/>
    <mergeCell ref="A11:H11"/>
    <mergeCell ref="A7:H7"/>
    <mergeCell ref="A8:H8"/>
    <mergeCell ref="A9:H9"/>
    <mergeCell ref="A10:H10"/>
    <mergeCell ref="A4:B4"/>
    <mergeCell ref="C4:H4"/>
    <mergeCell ref="A5:B5"/>
    <mergeCell ref="C5:H5"/>
    <mergeCell ref="A6:B6"/>
    <mergeCell ref="C6:H6"/>
  </mergeCells>
  <pageMargins left="0.98425196850393704" right="0.78740157480314965" top="0.94488188976377963" bottom="0.47244094488188981" header="0.47244094488188981" footer="0.19685039370078741"/>
  <pageSetup paperSize="9" orientation="portrait" verticalDpi="300" r:id="rId1"/>
  <headerFooter differentFirst="1" alignWithMargins="0">
    <oddHeader>&amp;R&amp;"Arial,Kurziv"&amp;10&amp;K000000- &amp;P -</oddHeader>
  </headerFooter>
  <rowBreaks count="1" manualBreakCount="1">
    <brk id="51" max="16383" man="1"/>
  </rowBreaks>
  <drawing r:id="rId2"/>
  <legacyDrawing r:id="rId3"/>
  <oleObjects>
    <mc:AlternateContent xmlns:mc="http://schemas.openxmlformats.org/markup-compatibility/2006">
      <mc:Choice Requires="x14">
        <oleObject progId="Word.Picture.8" shapeId="10241" r:id="rId4">
          <objectPr defaultSize="0" autoPict="0" r:id="rId5">
            <anchor moveWithCells="1" sizeWithCells="1">
              <from>
                <xdr:col>0</xdr:col>
                <xdr:colOff>0</xdr:colOff>
                <xdr:row>0</xdr:row>
                <xdr:rowOff>0</xdr:rowOff>
              </from>
              <to>
                <xdr:col>2</xdr:col>
                <xdr:colOff>1304925</xdr:colOff>
                <xdr:row>0</xdr:row>
                <xdr:rowOff>0</xdr:rowOff>
              </to>
            </anchor>
          </objectPr>
        </oleObject>
      </mc:Choice>
      <mc:Fallback>
        <oleObject progId="Word.Picture.8" shapeId="10241" r:id="rId4"/>
      </mc:Fallback>
    </mc:AlternateContent>
  </oleObjec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339933"/>
  </sheetPr>
  <dimension ref="B1:G37"/>
  <sheetViews>
    <sheetView workbookViewId="0">
      <selection activeCell="G6" sqref="G6"/>
    </sheetView>
  </sheetViews>
  <sheetFormatPr defaultRowHeight="15" x14ac:dyDescent="0.25"/>
  <cols>
    <col min="1" max="1" width="1.7109375" style="144" customWidth="1"/>
    <col min="2" max="2" width="50.140625" style="144" customWidth="1"/>
    <col min="3" max="4" width="8.7109375" style="144" customWidth="1"/>
    <col min="5" max="5" width="54.42578125" style="144" customWidth="1"/>
    <col min="6" max="6" width="3.85546875" style="144" customWidth="1"/>
    <col min="7" max="7" width="77.85546875" style="144" customWidth="1"/>
    <col min="8" max="16384" width="9.140625" style="144"/>
  </cols>
  <sheetData>
    <row r="1" spans="2:7" ht="15" customHeight="1" x14ac:dyDescent="0.25">
      <c r="B1" s="143" t="s">
        <v>281</v>
      </c>
      <c r="G1" s="324" t="s">
        <v>282</v>
      </c>
    </row>
    <row r="2" spans="2:7" ht="5.0999999999999996" customHeight="1" x14ac:dyDescent="0.25">
      <c r="G2" s="324"/>
    </row>
    <row r="3" spans="2:7" ht="14.1" customHeight="1" x14ac:dyDescent="0.25">
      <c r="B3" s="150">
        <f>'Ponudbeni list'!C8</f>
        <v>0</v>
      </c>
      <c r="G3" s="324"/>
    </row>
    <row r="4" spans="2:7" ht="3" customHeight="1" x14ac:dyDescent="0.25">
      <c r="G4" s="324"/>
    </row>
    <row r="5" spans="2:7" ht="15.95" customHeight="1" x14ac:dyDescent="0.25">
      <c r="B5" s="150">
        <f>'Ponudbeni list'!C9</f>
        <v>0</v>
      </c>
      <c r="G5" s="324"/>
    </row>
    <row r="6" spans="2:7" ht="15" customHeight="1" x14ac:dyDescent="0.25">
      <c r="G6" s="145"/>
    </row>
    <row r="7" spans="2:7" ht="15" customHeight="1" x14ac:dyDescent="0.25">
      <c r="G7" s="325" t="s">
        <v>283</v>
      </c>
    </row>
    <row r="8" spans="2:7" ht="15.75" customHeight="1" x14ac:dyDescent="0.25">
      <c r="G8" s="325"/>
    </row>
    <row r="9" spans="2:7" x14ac:dyDescent="0.25">
      <c r="G9" s="325"/>
    </row>
    <row r="10" spans="2:7" x14ac:dyDescent="0.25">
      <c r="G10" s="146"/>
    </row>
    <row r="17" spans="5:5" ht="15.95" customHeight="1" x14ac:dyDescent="0.25"/>
    <row r="18" spans="5:5" ht="15.95" customHeight="1" x14ac:dyDescent="0.25">
      <c r="E18" s="147" t="s">
        <v>192</v>
      </c>
    </row>
    <row r="19" spans="5:5" ht="5.0999999999999996" customHeight="1" x14ac:dyDescent="0.25">
      <c r="E19" s="148"/>
    </row>
    <row r="20" spans="5:5" ht="15.95" customHeight="1" x14ac:dyDescent="0.25">
      <c r="E20" s="148" t="s">
        <v>284</v>
      </c>
    </row>
    <row r="21" spans="5:5" ht="15.95" customHeight="1" x14ac:dyDescent="0.25">
      <c r="E21" s="149" t="s">
        <v>285</v>
      </c>
    </row>
    <row r="22" spans="5:5" ht="15.95" customHeight="1" x14ac:dyDescent="0.25">
      <c r="E22" s="148"/>
    </row>
    <row r="23" spans="5:5" ht="15.95" customHeight="1" x14ac:dyDescent="0.25">
      <c r="E23" s="148"/>
    </row>
    <row r="24" spans="5:5" ht="15.95" customHeight="1" x14ac:dyDescent="0.25">
      <c r="E24" s="60" t="s">
        <v>40</v>
      </c>
    </row>
    <row r="25" spans="5:5" ht="5.0999999999999996" customHeight="1" x14ac:dyDescent="0.25">
      <c r="E25" s="148"/>
    </row>
    <row r="26" spans="5:5" ht="15.95" customHeight="1" x14ac:dyDescent="0.25">
      <c r="E26" s="148" t="str">
        <f>'Ponudbeni list'!C6</f>
        <v>JN–27–24</v>
      </c>
    </row>
    <row r="27" spans="5:5" ht="39.950000000000003" customHeight="1" x14ac:dyDescent="0.25">
      <c r="E27" s="60" t="str">
        <f>'Ponudbeni list'!C5</f>
        <v>Radovi na obnovi cjevovoda Ivkom–vode d.o.o. – interventno zbog klizišta</v>
      </c>
    </row>
    <row r="28" spans="5:5" ht="8.1" customHeight="1" x14ac:dyDescent="0.25">
      <c r="E28" s="148"/>
    </row>
    <row r="29" spans="5:5" ht="15.95" customHeight="1" x14ac:dyDescent="0.25">
      <c r="E29" s="149" t="s">
        <v>286</v>
      </c>
    </row>
    <row r="30" spans="5:5" ht="3" customHeight="1" x14ac:dyDescent="0.25">
      <c r="E30" s="148"/>
    </row>
    <row r="31" spans="5:5" ht="15.95" customHeight="1" x14ac:dyDescent="0.25">
      <c r="E31" s="60" t="s">
        <v>287</v>
      </c>
    </row>
    <row r="32" spans="5:5" ht="15.95" customHeight="1" x14ac:dyDescent="0.25">
      <c r="E32" s="60" t="str">
        <f>'Poziv za dostavu ponude'!A168</f>
        <v xml:space="preserve">04.12.2024. godine, u 11:00 sati (lokalno vrijeme). </v>
      </c>
    </row>
    <row r="33" spans="5:5" x14ac:dyDescent="0.25">
      <c r="E33" s="60"/>
    </row>
    <row r="34" spans="5:5" ht="15.75" x14ac:dyDescent="0.25">
      <c r="E34" s="148"/>
    </row>
    <row r="35" spans="5:5" ht="15.75" x14ac:dyDescent="0.25">
      <c r="E35" s="148"/>
    </row>
    <row r="36" spans="5:5" ht="15.75" x14ac:dyDescent="0.25">
      <c r="E36" s="148"/>
    </row>
    <row r="37" spans="5:5" ht="15.75" x14ac:dyDescent="0.25">
      <c r="E37" s="148"/>
    </row>
  </sheetData>
  <mergeCells count="2">
    <mergeCell ref="G1:G5"/>
    <mergeCell ref="G7:G9"/>
  </mergeCells>
  <pageMargins left="0.78740157480314965" right="0.59055118110236227" top="0.78740157480314965" bottom="0.39370078740157483" header="0.31496062992125984" footer="0.31496062992125984"/>
  <pageSetup paperSize="9" orientation="landscape" verticalDpi="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Radni listovi</vt:lpstr>
      </vt:variant>
      <vt:variant>
        <vt:i4>9</vt:i4>
      </vt:variant>
      <vt:variant>
        <vt:lpstr>Imenovani rasponi</vt:lpstr>
      </vt:variant>
      <vt:variant>
        <vt:i4>8</vt:i4>
      </vt:variant>
    </vt:vector>
  </HeadingPairs>
  <TitlesOfParts>
    <vt:vector size="17" baseType="lpstr">
      <vt:lpstr>Poziv za dostavu ponude</vt:lpstr>
      <vt:lpstr>Ponudbeni list</vt:lpstr>
      <vt:lpstr>Troškovnik-JN-27-24</vt:lpstr>
      <vt:lpstr>Izj.o obrazo i struč. kvalifik.</vt:lpstr>
      <vt:lpstr>Izjava-uredno isp.ug.</vt:lpstr>
      <vt:lpstr>Izjava-otklanj.nedost</vt:lpstr>
      <vt:lpstr>Prijedlog ugovora</vt:lpstr>
      <vt:lpstr>KUVERTA-pomoćni obrazac</vt:lpstr>
      <vt:lpstr>List1</vt:lpstr>
      <vt:lpstr>'Izj.o obrazo i struč. kvalifik.'!Podrucje_ispisa</vt:lpstr>
      <vt:lpstr>'Izjava-otklanj.nedost'!Podrucje_ispisa</vt:lpstr>
      <vt:lpstr>'Izjava-uredno isp.ug.'!Podrucje_ispisa</vt:lpstr>
      <vt:lpstr>'KUVERTA-pomoćni obrazac'!Podrucje_ispisa</vt:lpstr>
      <vt:lpstr>'Ponudbeni list'!Podrucje_ispisa</vt:lpstr>
      <vt:lpstr>'Poziv za dostavu ponude'!Podrucje_ispisa</vt:lpstr>
      <vt:lpstr>'Prijedlog ugovora'!Podrucje_ispisa</vt:lpstr>
      <vt:lpstr>'Troškovnik-JN-27-24'!Podrucje_ispisa</vt:lpstr>
    </vt:vector>
  </TitlesOfParts>
  <Company>I</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ivk</dc:creator>
  <cp:lastModifiedBy>tajnica</cp:lastModifiedBy>
  <cp:lastPrinted>2024-11-27T07:33:27Z</cp:lastPrinted>
  <dcterms:created xsi:type="dcterms:W3CDTF">2012-10-18T06:42:05Z</dcterms:created>
  <dcterms:modified xsi:type="dcterms:W3CDTF">2024-11-27T07:33:36Z</dcterms:modified>
</cp:coreProperties>
</file>