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embeddings/oleObject1.bin" ContentType="application/vnd.openxmlformats-officedocument.oleObject"/>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50" windowWidth="17115" windowHeight="9090" tabRatio="875"/>
  </bookViews>
  <sheets>
    <sheet name="Poziv za dostavu ponude" sheetId="2" r:id="rId1"/>
    <sheet name="Ponudbeni list" sheetId="5" r:id="rId2"/>
    <sheet name="Troškovnik-BV-16-17" sheetId="44" r:id="rId3"/>
    <sheet name="Izjava-uredno isp.ug." sheetId="37" r:id="rId4"/>
    <sheet name="Prijedlog ugovora" sheetId="39" r:id="rId5"/>
    <sheet name="List1" sheetId="27" r:id="rId6"/>
  </sheets>
  <definedNames>
    <definedName name="_xlnm.Print_Titles" localSheetId="2">'Troškovnik-BV-16-17'!$9:$11</definedName>
    <definedName name="_xlnm.Print_Area" localSheetId="3">'Izjava-uredno isp.ug.'!$A$1:$F$28</definedName>
    <definedName name="_xlnm.Print_Area" localSheetId="1">'Ponudbeni list'!$A$1:$C$30</definedName>
    <definedName name="_xlnm.Print_Area" localSheetId="0">'Poziv za dostavu ponude'!$A$1:$K$143</definedName>
    <definedName name="_xlnm.Print_Area" localSheetId="4">'Prijedlog ugovora'!$A$1:$H$115</definedName>
    <definedName name="_xlnm.Print_Area" localSheetId="2">'Troškovnik-BV-16-17'!$A$1:$F$42</definedName>
  </definedNames>
  <calcPr calcId="145621"/>
</workbook>
</file>

<file path=xl/calcChain.xml><?xml version="1.0" encoding="utf-8"?>
<calcChain xmlns="http://schemas.openxmlformats.org/spreadsheetml/2006/main">
  <c r="F27" i="44" l="1"/>
  <c r="F26" i="44"/>
  <c r="F25" i="44"/>
  <c r="F24" i="44"/>
  <c r="F23" i="44"/>
  <c r="F22" i="44"/>
  <c r="F21" i="44"/>
  <c r="F20" i="44"/>
  <c r="F19" i="44"/>
  <c r="F18" i="44"/>
  <c r="F17" i="44"/>
  <c r="F16" i="44"/>
  <c r="F15" i="44"/>
  <c r="F14" i="44"/>
  <c r="F28" i="44" l="1"/>
  <c r="C24" i="5" s="1"/>
  <c r="A34" i="39" s="1"/>
  <c r="F29" i="44" l="1"/>
  <c r="D36" i="44"/>
  <c r="A34" i="44"/>
  <c r="B3" i="44"/>
  <c r="B4" i="44"/>
  <c r="B2" i="44"/>
  <c r="F30" i="44" l="1"/>
  <c r="C26" i="5" s="1"/>
  <c r="C25" i="5"/>
  <c r="F112" i="2"/>
  <c r="C6" i="39" l="1"/>
  <c r="A97" i="39" s="1"/>
  <c r="C5" i="39"/>
  <c r="A98" i="39" s="1"/>
  <c r="C4" i="39"/>
  <c r="C2" i="39"/>
  <c r="C3" i="39"/>
  <c r="C1" i="39"/>
  <c r="A96" i="39" s="1"/>
  <c r="D22" i="37" l="1"/>
  <c r="A20" i="37"/>
  <c r="B4" i="37"/>
  <c r="B5" i="37"/>
  <c r="B3" i="37"/>
  <c r="C5" i="5" l="1"/>
  <c r="B6" i="44" s="1"/>
  <c r="B8" i="37" l="1"/>
  <c r="C6" i="5"/>
  <c r="B7" i="44" s="1"/>
  <c r="A115" i="2"/>
  <c r="B9" i="37" l="1"/>
  <c r="A118" i="2"/>
  <c r="C66" i="2"/>
  <c r="A65" i="2"/>
  <c r="A22" i="2"/>
  <c r="E111" i="2" l="1"/>
  <c r="E110" i="2"/>
</calcChain>
</file>

<file path=xl/sharedStrings.xml><?xml version="1.0" encoding="utf-8"?>
<sst xmlns="http://schemas.openxmlformats.org/spreadsheetml/2006/main" count="329" uniqueCount="263">
  <si>
    <t>1.</t>
  </si>
  <si>
    <t>2.</t>
  </si>
  <si>
    <t>3.</t>
  </si>
  <si>
    <t>4.</t>
  </si>
  <si>
    <t>5.</t>
  </si>
  <si>
    <t xml:space="preserve">Na omotnici  ponude mora biti naznačeno:
</t>
  </si>
  <si>
    <t>naziv i adresa naručitelja:</t>
  </si>
  <si>
    <t>naziv i adresa ponuditelja:</t>
  </si>
  <si>
    <t>evidencijski broj nabave:</t>
  </si>
  <si>
    <t>naziv predmeta nabave:</t>
  </si>
  <si>
    <t>1.1.</t>
  </si>
  <si>
    <t>1.2.</t>
  </si>
  <si>
    <t>1.3.</t>
  </si>
  <si>
    <t>1.4.</t>
  </si>
  <si>
    <t>2.1.</t>
  </si>
  <si>
    <t>2.2.</t>
  </si>
  <si>
    <t>2.3.</t>
  </si>
  <si>
    <t>2.4.</t>
  </si>
  <si>
    <t>2.5.</t>
  </si>
  <si>
    <t>2.6.</t>
  </si>
  <si>
    <t>2.7.</t>
  </si>
  <si>
    <t>2.8.</t>
  </si>
  <si>
    <t>3.1.</t>
  </si>
  <si>
    <t>3.2.</t>
  </si>
  <si>
    <t>Rok za dostavu ponuda je do:</t>
  </si>
  <si>
    <t>Mladen Stanko, mag.oec.</t>
  </si>
  <si>
    <t>Naziv i sjedište naručitelja:</t>
  </si>
  <si>
    <t>Podaci o ponuditelju:</t>
  </si>
  <si>
    <r>
      <t xml:space="preserve">NAPOMENA: </t>
    </r>
    <r>
      <rPr>
        <sz val="11"/>
        <color theme="1"/>
        <rFont val="Arial"/>
        <family val="2"/>
        <charset val="238"/>
      </rPr>
      <t>Obavezno ispuniti sve stavke Ponudbenog lista.</t>
    </r>
  </si>
  <si>
    <t>2.9.</t>
  </si>
  <si>
    <t>2.10.</t>
  </si>
  <si>
    <t>2.11.</t>
  </si>
  <si>
    <t>2.12.</t>
  </si>
  <si>
    <t>OIB:</t>
  </si>
  <si>
    <t>Naziv ponuditelja:</t>
  </si>
  <si>
    <t>Adresa ponuditelja:</t>
  </si>
  <si>
    <t>OIB ponuditelja:</t>
  </si>
  <si>
    <t>(mjesto i datum)</t>
  </si>
  <si>
    <t>ZA PONUDITELJA:</t>
  </si>
  <si>
    <t>(čitko ime i prezime odgovorne osobe ponuditelja)</t>
  </si>
  <si>
    <t>mjere</t>
  </si>
  <si>
    <t>bez PDV-a</t>
  </si>
  <si>
    <t>Jedi-</t>
  </si>
  <si>
    <t>nica</t>
  </si>
  <si>
    <t>PDV 25%:</t>
  </si>
  <si>
    <t>M.P.</t>
  </si>
  <si>
    <t>Predmet nabave:</t>
  </si>
  <si>
    <t>CIJENA PONUDE, bez PDV-a:</t>
  </si>
  <si>
    <t>OPIS PREDMETA NABAVE</t>
  </si>
  <si>
    <t>Opis predmeta nabave:</t>
  </si>
  <si>
    <t>Procijenjena vrijednost nabave (bez PDV-a):</t>
  </si>
  <si>
    <t>Način izvršenja:</t>
  </si>
  <si>
    <t>Rok izvršenja:</t>
  </si>
  <si>
    <t>Rok trajanja ugovora:</t>
  </si>
  <si>
    <t>Rok valjanosti ponude:</t>
  </si>
  <si>
    <t>Sjedište naručitelja u Ivancu, Vladimira Nazora 96b, 42 240 Ivanec.</t>
  </si>
  <si>
    <t>Rok plaćanja:</t>
  </si>
  <si>
    <t>Način plaćanja:</t>
  </si>
  <si>
    <t>Virmanom na IBAN odabranog ponuditelja.</t>
  </si>
  <si>
    <t>Uvjeti plaćanja:</t>
  </si>
  <si>
    <t xml:space="preserve">Račun se ispostavlja na adresu Naručitelja: </t>
  </si>
  <si>
    <t>broj nabave:</t>
  </si>
  <si>
    <t>Cijena ponude:</t>
  </si>
  <si>
    <t>U cijenu ponude bez PDV-a uračunavaju se svi troškovi i popusti ponuditelja.</t>
  </si>
  <si>
    <t>Cijenu ponude potrebno je prikazati na način da se iskaže redom: cijena ponude bez PDV-a, iznos PDV-a, cijena ponude s PDV-om.</t>
  </si>
  <si>
    <t>Kriterij za odabir ponude (uz obavezu ispunjenja svih gore navedenih uvjeta i zahtjeva):</t>
  </si>
  <si>
    <t>SASTAVNI DIJELOVI KOJE PONUDA TREBA SADRŽAVATI</t>
  </si>
  <si>
    <t>Ponuda treba sadržavati:</t>
  </si>
  <si>
    <t>NAČIN DOSTAVE PONUDE</t>
  </si>
  <si>
    <t>Naručitelj neće prihvatiti ponudu koja ne ispunjava uvjete i zahtjeve vezane uz predmet nabave iz ovog Poziva.</t>
  </si>
  <si>
    <t>Način dostave ponuda je:</t>
  </si>
  <si>
    <t>Ponude se dostavljaju u zatvorenoj omotnici na adresu sjedišta Naručitelja.</t>
  </si>
  <si>
    <r>
      <t>OBAVEZNO UNIJETI PODATKE PONUDITELJA</t>
    </r>
    <r>
      <rPr>
        <b/>
        <sz val="10"/>
        <color rgb="FF0000FF"/>
        <rFont val="Arial"/>
        <family val="2"/>
        <charset val="238"/>
      </rPr>
      <t xml:space="preserve"> (koji trebaju biti identični s podacima iz Ponudbenog lista)</t>
    </r>
  </si>
  <si>
    <t>Mjesto otvaranja ponuda je u poslovnom prostoru Naručitelja:</t>
  </si>
  <si>
    <t>Datum i vrijeme otvaranja ponuda je u poslovnom prostoru Naručitelja:</t>
  </si>
  <si>
    <t>Mjesto dostave ponuda je poslovni prostor Naručitelja:</t>
  </si>
  <si>
    <t>Način otvaranja ponuda:</t>
  </si>
  <si>
    <t>OSTALO</t>
  </si>
  <si>
    <r>
      <t xml:space="preserve">Željko Kraš, dipl.oec.
Broj telefona: 099 2770 559.
Adresa elektroničke pošte: </t>
    </r>
    <r>
      <rPr>
        <u/>
        <sz val="10"/>
        <color rgb="FF0000FF"/>
        <rFont val="Arial"/>
        <family val="2"/>
        <charset val="238"/>
      </rPr>
      <t>zeljko.kras@ivkom.hr</t>
    </r>
  </si>
  <si>
    <t>Obavijesti o rezultatima:</t>
  </si>
  <si>
    <t>Popunjava naručitelj:</t>
  </si>
  <si>
    <t>Odgovorna osoba naručitelja:</t>
  </si>
  <si>
    <t>Podaci o naručitelju:</t>
  </si>
  <si>
    <t>Popunjava ponuditelj:</t>
  </si>
  <si>
    <t>Adresa (poslovno sjedište):</t>
  </si>
  <si>
    <t>Matični broj:</t>
  </si>
  <si>
    <t>Poslovni (žiro račun):</t>
  </si>
  <si>
    <t>Broj računa (IBAN):</t>
  </si>
  <si>
    <t>BIC (SWIFT) i/ili naziv poslovne banke:</t>
  </si>
  <si>
    <t>Navod o tome je li ponuditelj u sustavu PDV-a (upisati DA ili NE):</t>
  </si>
  <si>
    <t>Adresa za dostavu pošte:</t>
  </si>
  <si>
    <t>Adresa e–pošte:</t>
  </si>
  <si>
    <t>Kontakt osoba:</t>
  </si>
  <si>
    <t>2.13.</t>
  </si>
  <si>
    <t>Broj telefona:</t>
  </si>
  <si>
    <t>Broj telefaksa:</t>
  </si>
  <si>
    <t>Ponuda:</t>
  </si>
  <si>
    <t>3.3.</t>
  </si>
  <si>
    <t>Broj ponude:</t>
  </si>
  <si>
    <t>Cijena ponude bez PDV-a – brojkama:</t>
  </si>
  <si>
    <t>Iznos PDV-a – brojkama:</t>
  </si>
  <si>
    <t>3.4.</t>
  </si>
  <si>
    <t>3.5.</t>
  </si>
  <si>
    <t>3.6.</t>
  </si>
  <si>
    <t>3.7.</t>
  </si>
  <si>
    <t>Potpis i pečat ponuditelja:</t>
  </si>
  <si>
    <t>Broj nabave:</t>
  </si>
  <si>
    <t>PONUDBENI LIST</t>
  </si>
  <si>
    <r>
      <rPr>
        <sz val="10"/>
        <color theme="1"/>
        <rFont val="Arial"/>
        <family val="2"/>
        <charset val="238"/>
      </rPr>
      <t>Cijena ponude s PDV-om – brojkama</t>
    </r>
    <r>
      <rPr>
        <sz val="11"/>
        <color theme="1"/>
        <rFont val="Arial"/>
        <family val="2"/>
        <charset val="238"/>
      </rPr>
      <t xml:space="preserve">
</t>
    </r>
    <r>
      <rPr>
        <sz val="9"/>
        <color theme="1"/>
        <rFont val="Arial"/>
        <family val="2"/>
        <charset val="238"/>
      </rPr>
      <t>(Ako ponuditelj nije u sustavu poreza na dodanu vrijednost ili je predmet nabave oslobođen PDV-a, u ponudbenom listu na mjesto predviđeno za upis cijene ponude s PDV-om, upisuje se isti iznos kao što je upisan na mjestu predviđenom za upis cijene ponude bez PDV-a, a mjesto predviđeno za upis iznosa PDV-a ostavlja se prazno):</t>
    </r>
  </si>
  <si>
    <r>
      <rPr>
        <sz val="10"/>
        <color theme="1"/>
        <rFont val="Arial"/>
        <family val="2"/>
        <charset val="238"/>
      </rPr>
      <t xml:space="preserve">Ponuditelj </t>
    </r>
    <r>
      <rPr>
        <sz val="9"/>
        <color theme="1"/>
        <rFont val="Arial"/>
        <family val="2"/>
        <charset val="238"/>
      </rPr>
      <t>(tiskano upisati ime i prezime ovlaštene osobe ponuditelja):</t>
    </r>
  </si>
  <si>
    <t>TROŠKOVNIK</t>
  </si>
  <si>
    <t>Ponuditelj nudi cijene Predmeta nabave putem ovog Troškovnika, te je obavezan nuditi, odnosno ispuniti sve stavke Troškovnika. Nije prihvatljivo precrtavanje ili korigiranje zadane stavke Troškovnika.</t>
  </si>
  <si>
    <t>Opis stavke predmeta nabave</t>
  </si>
  <si>
    <t>Jedinična cijena</t>
  </si>
  <si>
    <t>stavke u kn,</t>
  </si>
  <si>
    <t>Ukupna cijena</t>
  </si>
  <si>
    <t>(potpis odgovorne osobe ponuditelja i ovjera)</t>
  </si>
  <si>
    <t>NAPOMENA:</t>
  </si>
  <si>
    <t>Mjesto i datum ponude:</t>
  </si>
  <si>
    <r>
      <t xml:space="preserve">Naručitelj </t>
    </r>
    <r>
      <rPr>
        <b/>
        <sz val="10"/>
        <color theme="1"/>
        <rFont val="Arial"/>
        <family val="2"/>
        <charset val="238"/>
      </rPr>
      <t>IVKOM–VODE d.o.o.</t>
    </r>
    <r>
      <rPr>
        <sz val="10"/>
        <color theme="1"/>
        <rFont val="Arial"/>
        <family val="2"/>
        <charset val="238"/>
      </rPr>
      <t xml:space="preserve"> iz Ivanca, V. Nazora 96b, upućuje Poziv na dostavu ponuda.</t>
    </r>
  </si>
  <si>
    <t>IVKOM–VODE d.o.o., Ivanec, Vladimira Nazora 96b, 42240 Ivanec.</t>
  </si>
  <si>
    <t>IVKOM–VODE d.o.o., Ivanec, Vladimira Nazora 96b, 42240 Ivanec</t>
  </si>
  <si>
    <t xml:space="preserve">                     Direktor:</t>
  </si>
  <si>
    <t>IVKOM–VODE d.o.o., Ivanec, Vladimira Nazora 96b</t>
  </si>
  <si>
    <t>Direktor, Mladen Stanko, mag.oec.</t>
  </si>
  <si>
    <t>Mjesto izvršenja predmeta nabave:</t>
  </si>
  <si>
    <t>IZJAVA O DOSTAVI JAMSTVA ZA UREDNO ISPUNJENJE UGOVORA</t>
  </si>
  <si>
    <t>I Z J A V A</t>
  </si>
  <si>
    <t xml:space="preserve"> Mladen Stanko, mag.oec.</t>
  </si>
  <si>
    <t>Direktor:</t>
  </si>
  <si>
    <t>IVKOM–VODE d.o.o.</t>
  </si>
  <si>
    <t>ZA KUPCA:</t>
  </si>
  <si>
    <t>ZA PRODAVATELJA:</t>
  </si>
  <si>
    <t>U slučaju spora nadležan je Trgovački sud u Varaždinu.</t>
  </si>
  <si>
    <t>Ugovorne strane su suglasne da će eventualne sporove iz ovog ugovora rješavati sporazumno.</t>
  </si>
  <si>
    <t>Ovaj ugovor je sastavljen u 4 (četiri) jednaka primjerka, od kojih svaka stranka dobiva po 2 (dva) primjerka.</t>
  </si>
  <si>
    <t>Članak 8.</t>
  </si>
  <si>
    <t>Kao rok za raskid Ugovora utvrđuje se 8 dana, računajući od dana dostave pismenog izvješća PRODAVATELJU.</t>
  </si>
  <si>
    <t>KUPAC je dužan u slučaju nastupanja okolnosti utvrđenih u stavku 1. ovog članka pismeno izvijestiti PRODAVATELJA o razlogu zbog kojeg raskida Ugovor.</t>
  </si>
  <si>
    <t>ako PRODAVATELJ u obračunu koristi cijene više od cijena navedenih u ponudi i ovom Ugovoru,</t>
  </si>
  <si>
    <t>Članak 7.</t>
  </si>
  <si>
    <t>Članak 6.</t>
  </si>
  <si>
    <t>Članak 5.</t>
  </si>
  <si>
    <t>Članak 4.</t>
  </si>
  <si>
    <t>Članak 3.</t>
  </si>
  <si>
    <t>Članak 2.</t>
  </si>
  <si>
    <t>Članak 1.</t>
  </si>
  <si>
    <t>i</t>
  </si>
  <si>
    <t>zaključili su dana _______________ godine sljedeći</t>
  </si>
  <si>
    <t>(slovima: ______________________________).</t>
  </si>
  <si>
    <t>Sastavni dio ovog ugovora je prilog (troškovnik) s popisom i cijenama odabranog PREDMETA NABAVE na koji se odnosi ovaj ugovor.</t>
  </si>
  <si>
    <t>Ugovorne strane su suglasne da se pojedini PREDMET NABAVE naručuje i isporučuje sukcesivno i prema stvarnim potrebama KUPCA tijekom vremena na koje je zaključen ovaj Ugovor.</t>
  </si>
  <si>
    <t>ako PRODAVATELJ ne osigura isporuku PREDMETA NABAVE u rokovima predviđenim narudžbom KUPCA,</t>
  </si>
  <si>
    <t>ako na strani KUPCA nastupe okolnosti zbog kojih nema potrebe za daljnjom kupnjom ugovorenog PREDMETA NABAVE temeljem ovog Ugovora.</t>
  </si>
  <si>
    <t>Ugovor br.: ___________</t>
  </si>
  <si>
    <t>_____________, _____________</t>
  </si>
  <si>
    <t>Ivanec, _____________</t>
  </si>
  <si>
    <t>NAPOMENE:</t>
  </si>
  <si>
    <t>Cijena ponude bez PDV-a će se automatski prepisati iz troškovnika, nakon što popunite troškovnik.</t>
  </si>
  <si>
    <t>Iznos PDV-a će se automatski prepisati iz troškovnika, nakon što popunite troškovnik.</t>
  </si>
  <si>
    <t>Cijena ponude s PDV-om će se automatski prepisati iz troškovnika, nakon što popunite troškovnik.</t>
  </si>
  <si>
    <t>Podaci o nazivu ponuditelja, adresi, OIB-u, mjestu, datumu i odgovornoj osobi, automatski će se prepisati iz ponudbenog lista, nakon što popunite ponudbeni list.</t>
  </si>
  <si>
    <t>Okvirna</t>
  </si>
  <si>
    <t>količina</t>
  </si>
  <si>
    <t>12 mjeseci, sukcesivno, prema nepromjenjivim jediničnim cijenama i pojedinačnim narudžbama, te stvarnim potrebama Naručitelja, najkasnije u roku 8 dana od dana primitka narudžbe. U slučaju kršenja roka isporuke Naručitelj zadržava pravo raskinuti ugovor i naplatiti garanciju za uredno ispunjenje ugovora.</t>
  </si>
  <si>
    <t>12 mjeseci.</t>
  </si>
  <si>
    <t>60 dana od krajnjeg roka za dostavu Ponude.</t>
  </si>
  <si>
    <t>30 dana od dana isporuke predmeta nabave.</t>
  </si>
  <si>
    <r>
      <t xml:space="preserve">Izjavljujem i potvrđujem da ćemo, ukoliko budemo odabrani kao najpovoljniji Ponuditelj, dostaviti jamstvo za uredno ispunjenje ugovora u iznosu od </t>
    </r>
    <r>
      <rPr>
        <b/>
        <sz val="12"/>
        <rFont val="Arial"/>
        <family val="2"/>
        <charset val="238"/>
      </rPr>
      <t>10%</t>
    </r>
    <r>
      <rPr>
        <sz val="12"/>
        <rFont val="Arial"/>
        <family val="2"/>
        <charset val="238"/>
      </rPr>
      <t xml:space="preserve"> vrijednosti ugovora bez PDV-a, u roku od 8 dana od dana potpisa ugovora o nabavi, u obliku zadužnice.</t>
    </r>
  </si>
  <si>
    <t>Količina predmeta nabave:</t>
  </si>
  <si>
    <t>Ponudbeni list (ispunjen i potpisan od strane ponuditelja);</t>
  </si>
  <si>
    <t>Dokazi (traženi dokumenti);</t>
  </si>
  <si>
    <t>Potpisan i pečatom ovjereni prijedlog ugovora.</t>
  </si>
  <si>
    <r>
      <rPr>
        <b/>
        <u/>
        <sz val="11"/>
        <color rgb="FFFF0000"/>
        <rFont val="Arial"/>
        <family val="2"/>
        <charset val="238"/>
      </rPr>
      <t>NAPOMENA:</t>
    </r>
    <r>
      <rPr>
        <b/>
        <sz val="11"/>
        <color rgb="FFFF0000"/>
        <rFont val="Arial"/>
        <family val="2"/>
        <charset val="238"/>
      </rPr>
      <t xml:space="preserve"> Ponudbena dokument. je izrađena na način da se podaci koji se ponavljaju, nakon upisa automatski sami upisuju na slijedeći list dokumentacije. Sve napomene su pomoćni podaci koji su napisani izvan područja ispisa stranice, te se stoga neće vidjeti na ispisanom dokumentu i ispisani su crvenom bojom.</t>
    </r>
  </si>
  <si>
    <r>
      <rPr>
        <b/>
        <u/>
        <sz val="10"/>
        <color rgb="FFFF0000"/>
        <rFont val="Arial"/>
        <family val="2"/>
        <charset val="238"/>
      </rPr>
      <t xml:space="preserve">NAPOMENA: </t>
    </r>
    <r>
      <rPr>
        <sz val="10"/>
        <color rgb="FFFF0000"/>
        <rFont val="Arial"/>
        <family val="2"/>
        <charset val="238"/>
      </rPr>
      <t xml:space="preserve">Ponudbena dokumentacija je izrađena na način da se podaci koji se ponavljaju, nakon upisa automatski sami upisuju na sljedeći list dokumentacije. Sve napomene su pomoćni podaci koji su napisani izvan područja ispisa stranice, te se stoga neće vidjeti na ispisanom dokumentu i ispisani su crvenom bojom.  </t>
    </r>
  </si>
  <si>
    <t>Umjesto crte treba upisati iznos slovima, na način da se crtu izbriše i umjesto crte upiše slovima iznos.</t>
  </si>
  <si>
    <t>Ugovorne strane su suglasne da je cijena PREDMETA NABAVE odabranog iz ponude PRODAVATELJA, franco sjedište KUPCA, nepromjenjiva za vrijeme trajanja ovog ugovora.</t>
  </si>
  <si>
    <t>Ponuditelj mora ponuditi cjelokupnu količinu iz obrasca ponude/troškovnika koja se traži u nadmetanju. Ponude samo za dio tražene količine iz obrazaca ponude/troškovnika neće se razmatrati.</t>
  </si>
  <si>
    <t>Naziv tvrtke:</t>
  </si>
  <si>
    <t>Adresa tvrtke:</t>
  </si>
  <si>
    <t>IBAN:</t>
  </si>
  <si>
    <t>Tvrtku zastupa:</t>
  </si>
  <si>
    <t>Po funkciji:</t>
  </si>
  <si>
    <t>(u daljnjem tekstu: PRODAVATELJ)</t>
  </si>
  <si>
    <r>
      <rPr>
        <sz val="10"/>
        <color theme="1"/>
        <rFont val="Arial"/>
        <family val="2"/>
        <charset val="238"/>
      </rPr>
      <t xml:space="preserve">Ponuditelj </t>
    </r>
    <r>
      <rPr>
        <sz val="9"/>
        <color theme="1"/>
        <rFont val="Arial"/>
        <family val="2"/>
        <charset val="238"/>
      </rPr>
      <t>(tiskano upisati naziv funkcije ovlaštene osobe ponuditelja):</t>
    </r>
  </si>
  <si>
    <t>3.8.</t>
  </si>
  <si>
    <t>Podaci o nazivu tvrtke, adresi OIB-u, IBAN-u, osobi ovlaštenoj za zastupanje i funkciji osobe ovlaštene za zastupanje, automatski će se prepisati iz Ponudbenog lista, nakon što se upišu u Ponudbeni list.</t>
  </si>
  <si>
    <t>Obavijesti u vezi predmeta nabave (kontakt osoba za opći dio):</t>
  </si>
  <si>
    <t>Obavijesti u vezi predmeta nabave (kontakt osoba za tehnički dio):</t>
  </si>
  <si>
    <r>
      <rPr>
        <sz val="10"/>
        <rFont val="Arial"/>
        <family val="2"/>
        <charset val="238"/>
      </rPr>
      <t>Dalibor Patekar, dipl.ing. – tehnički dio.
Broj telefona: 091 252 1656.
Adresa elektroničke pošte:</t>
    </r>
    <r>
      <rPr>
        <sz val="10"/>
        <color theme="1"/>
        <rFont val="Arial"/>
        <family val="2"/>
        <charset val="238"/>
      </rPr>
      <t xml:space="preserve"> </t>
    </r>
    <r>
      <rPr>
        <u/>
        <sz val="10"/>
        <color rgb="FF0000FF"/>
        <rFont val="Arial"/>
        <family val="2"/>
        <charset val="238"/>
      </rPr>
      <t>dalibor.patekar@ivkom.hr</t>
    </r>
  </si>
  <si>
    <t>UVJETI NABAVE KOJE PONUDA TREBA ISPUNJAVATI</t>
  </si>
  <si>
    <t>6.</t>
  </si>
  <si>
    <r>
      <t xml:space="preserve">U cijenu </t>
    </r>
    <r>
      <rPr>
        <b/>
        <sz val="10"/>
        <rFont val="Arial"/>
        <family val="2"/>
        <charset val="238"/>
      </rPr>
      <t>nije</t>
    </r>
    <r>
      <rPr>
        <sz val="10"/>
        <rFont val="Arial"/>
        <family val="2"/>
        <charset val="238"/>
      </rPr>
      <t xml:space="preserve"> uračunat PDV.</t>
    </r>
  </si>
  <si>
    <r>
      <t xml:space="preserve">naznaka:  </t>
    </r>
    <r>
      <rPr>
        <b/>
        <sz val="10"/>
        <color theme="1"/>
        <rFont val="Arial"/>
        <family val="2"/>
        <charset val="238"/>
      </rPr>
      <t>"NE  OTVARAJ"  prije:</t>
    </r>
  </si>
  <si>
    <t>Ugovor br.: ___/1-2017.</t>
  </si>
  <si>
    <t>Sukob interesa:</t>
  </si>
  <si>
    <t>OSTALI UVJETI</t>
  </si>
  <si>
    <t>Jamstvo za uredno ispunjenje ugovora za slučaj povrede ugovornih obveza:</t>
  </si>
  <si>
    <t>8.</t>
  </si>
  <si>
    <t>Sukladno članku 15. stavak 1. Zakona o javnoj nabavi za godišnju procijenjenu vrijednost nabave manju od 200.000,00 (500.000,00) kn, bez PDV-a (tzv. jednostavnu nabavu) Naručitelj nije obavezan provoditi postupke javne nabave propisane Zakonom o javnoj nabavi.</t>
  </si>
  <si>
    <t>Sukladno odredbi članka 80. stavka 2. točke 2. Zakona o javnoj nabavi, Naručitelj izjavljuje da, ne postoje gospodarski subjekti s kojima je Naručitelj u sukobu interesa, u smislu odredbi članka 76. i 77. Zakona o javnoj nabavi.</t>
  </si>
  <si>
    <t>Okvirne količine predmeta nabave za vrijeme trajanja ugovora o nabavi po pojedinim vrstama predmeta nabave specificirane su troškovnikom. Stvarna nabavljena količina predmeta nabave, temeljem sklopljenog ugovora o nabavi, može biti veća ili manja od okvirne količine, uz ograničenje da ukupna plaćanja bez poreza na dodanu vrijednost, na temelju sklopljenog ugovora o nabavi, ne smije prelaziti procijenjenu vrijednost nabave.</t>
  </si>
  <si>
    <t>IVKOM–VODE d.o.o., Ivanec, V. Nazora 96b, s naznakom - račun za predmet nabave:</t>
  </si>
  <si>
    <t>Sposobnost za obavljanje profesionalne djelatnosti gospodarskog subjekta:</t>
  </si>
  <si>
    <r>
      <rPr>
        <b/>
        <u/>
        <sz val="12"/>
        <color rgb="FFFF0000"/>
        <rFont val="Arial"/>
        <family val="2"/>
        <charset val="238"/>
      </rPr>
      <t>PRIJEDLOG</t>
    </r>
    <r>
      <rPr>
        <b/>
        <sz val="12"/>
        <color rgb="FFFF0000"/>
        <rFont val="Arial"/>
        <family val="2"/>
        <charset val="238"/>
      </rPr>
      <t xml:space="preserve"> UGOVORA U PONUDI PRILAŽE SE U 1 PRIMJERKU.</t>
    </r>
  </si>
  <si>
    <r>
      <rPr>
        <b/>
        <sz val="10"/>
        <rFont val="Arial"/>
        <family val="2"/>
        <charset val="238"/>
      </rPr>
      <t>IVKOM–VODE d.o.o.</t>
    </r>
    <r>
      <rPr>
        <sz val="10"/>
        <rFont val="Arial"/>
        <family val="2"/>
        <charset val="238"/>
      </rPr>
      <t xml:space="preserve"> iz Ivanca, V. Nazora 96b, 42240 Ivanec (OIB: 91920869215, mat.br. 4151712, žiro-račun br. 2489004-1131209199, J&amp;T BANKA D.D. VARAŽDIN), koje zastupa direktor Mladen Stanko, mag.oec. (u daljnjem tekstu: KUPAC),</t>
    </r>
  </si>
  <si>
    <t>KRITERIJI ZA ODABIR GOSPODARSKOG SUBJEKTA, TE DOKUMENTI KOJIMA SE DOKAZUJE SPOSOBNOST</t>
  </si>
  <si>
    <t>POZIV ZA DOSTAVU PONUDE JEDNOSTAVNE NABAVE</t>
  </si>
  <si>
    <t>Pisanu obavijest o rezultatima nabave Naručitelj će dostaviti svakom ponuditelju e-mailom u roku od 10 dana od dana isteka roka za dostavu ponuda na dokaziv način (potvrda e-mailom).</t>
  </si>
  <si>
    <t>U Ivancu, 18.07.2017.</t>
  </si>
  <si>
    <t>m'</t>
  </si>
  <si>
    <t>CIJENA PONUDE, s PDV-om:</t>
  </si>
  <si>
    <t>Ugovorne strane su suglasne da se pojedini PREDMET NABAVE isporučuje nakon pismene ili telefonske narudžbe, a samo iznimno u roku 3-8 dana nakon iste.</t>
  </si>
  <si>
    <t>Ugovorne strane su suglasne da će KUPAC primljeni PREDMET NABAVE plaćati u roku 30 dana od dana isporuke.</t>
  </si>
  <si>
    <t>Ugovorne strane su suglasne da se eventualne greške u količini i kvaliteti utvrđuju odmah kod isporuke, a samo iznimno u roku od 5 dana po isporuci iste.</t>
  </si>
  <si>
    <t>KUPCU pripada pravo jednostranog raskida Ugovora prije isteka roka iz članka 9. ovog Ugovora u slijedećim slučajevima:</t>
  </si>
  <si>
    <t>Članak 9.</t>
  </si>
  <si>
    <r>
      <t xml:space="preserve">Ovaj ugovor zaključuje se na vrijeme od </t>
    </r>
    <r>
      <rPr>
        <b/>
        <sz val="10"/>
        <rFont val="Arial"/>
        <family val="2"/>
        <charset val="238"/>
      </rPr>
      <t>godinu dana</t>
    </r>
    <r>
      <rPr>
        <sz val="10"/>
        <rFont val="Arial"/>
        <family val="2"/>
        <charset val="238"/>
      </rPr>
      <t xml:space="preserve"> i stupa na snagu danom potpisa obiju ugovornih strana.</t>
    </r>
  </si>
  <si>
    <t>Članak 10.</t>
  </si>
  <si>
    <t>Ugovor će se zaključiti u skladu s Ponudom i Pozivom za dostavu ponude jednostavne nabave čija je procijenjena vrijednost manja od 200.000,00 (500.000,00) kuna.</t>
  </si>
  <si>
    <t>Najniža cijena.</t>
  </si>
  <si>
    <t>Jamstvo u obliku izjave (ispunjene i potpisane od strane ponuditelja);</t>
  </si>
  <si>
    <t>Troškovnik (ispunjen i potpisan od strane ponuditelja);</t>
  </si>
  <si>
    <t>Ponude neće biti otvarane javno.</t>
  </si>
  <si>
    <r>
      <t xml:space="preserve">Petra Antekolović, mag.iur
Broj telefona: 042 / 770 566 ili 091 885 6667.
Adresa elektroničke pošte: </t>
    </r>
    <r>
      <rPr>
        <u/>
        <sz val="10"/>
        <color rgb="FF0000FF"/>
        <rFont val="Arial"/>
        <family val="2"/>
        <charset val="238"/>
      </rPr>
      <t>petra.antekolovic@ivkom.hr</t>
    </r>
  </si>
  <si>
    <t>PRODAVATELJ se obvezuje isporučiti KUPCU ugovoreni PREDMET NABAVE prema troškovniku koji je sastavni dio ovog ugovora u ukupnoj cijeni od</t>
  </si>
  <si>
    <t>JN–16–17</t>
  </si>
  <si>
    <t>Godišnja nabava PEHD cijevi za IVKOM–VODE d.o.o. Ivanec</t>
  </si>
  <si>
    <t>Godišnja nabava PEHD cijevi za IVKOM–VODE d.o.o. Ivanec.</t>
  </si>
  <si>
    <t>Godišnja nabava PEHD cijevi za IVKOM–VODE d.o.o. Ivanec,</t>
  </si>
  <si>
    <t>JN–16–17.</t>
  </si>
  <si>
    <t>100.000,00 kuna bez PDV-a.</t>
  </si>
  <si>
    <t xml:space="preserve">25.07.2017. godine, do 11:10 sati (lokalno vrijeme). </t>
  </si>
  <si>
    <t xml:space="preserve">25.07.2017. godine, u 11:10 sati (lokalno vrijeme). </t>
  </si>
  <si>
    <t>PEHD CIJEVI ZA VODU:</t>
  </si>
  <si>
    <t>Cijevi PEHD 100 za vodu, PN 10:</t>
  </si>
  <si>
    <t>1. cijevi PEHD 100 za vodu, PN 10:</t>
  </si>
  <si>
    <t>&gt; ø 20,</t>
  </si>
  <si>
    <t>&gt; ø 25,</t>
  </si>
  <si>
    <t>&gt; ø 32,</t>
  </si>
  <si>
    <t>&gt; ø 40,</t>
  </si>
  <si>
    <t>&gt; ø 50,</t>
  </si>
  <si>
    <t>&gt; ø 63,</t>
  </si>
  <si>
    <t>&gt; ø 75,</t>
  </si>
  <si>
    <t>&gt; ø 90 u kolutu,</t>
  </si>
  <si>
    <t>&gt; ø 110 u kolutu,</t>
  </si>
  <si>
    <t>&gt; ø 110 u palicama 12 m',</t>
  </si>
  <si>
    <t>&gt; ø 140, u palicama 12 m',</t>
  </si>
  <si>
    <t>&gt; ø 125, u palicama 12 m',</t>
  </si>
  <si>
    <t>&gt; ø 160, u palicama 12 m', 10 bara,</t>
  </si>
  <si>
    <t>&gt; ø 160, u palicama 12 m',</t>
  </si>
  <si>
    <t>&gt; ø 160, u palicama 12 m', 16 bara,</t>
  </si>
  <si>
    <t>&gt; ø 225, u palicama 12 m',</t>
  </si>
  <si>
    <r>
      <rPr>
        <b/>
        <u/>
        <sz val="12"/>
        <rFont val="Arial"/>
        <family val="2"/>
        <charset val="238"/>
      </rPr>
      <t>PRIJEDLOG</t>
    </r>
    <r>
      <rPr>
        <b/>
        <sz val="12"/>
        <rFont val="Arial"/>
        <family val="2"/>
        <charset val="238"/>
      </rPr>
      <t xml:space="preserve"> UGOVORA O NABAVI PO NADMETANJU JN–16–17</t>
    </r>
  </si>
  <si>
    <r>
      <t xml:space="preserve">Ovaj ugovor odnosi se na </t>
    </r>
    <r>
      <rPr>
        <b/>
        <sz val="10"/>
        <rFont val="Arial"/>
        <family val="2"/>
        <charset val="238"/>
      </rPr>
      <t xml:space="preserve">Godišnju nabavu PEHD cijevi za IVKOM–VODE d.o.o. Ivanec </t>
    </r>
    <r>
      <rPr>
        <sz val="10"/>
        <rFont val="Arial"/>
        <family val="2"/>
        <charset val="238"/>
      </rPr>
      <t xml:space="preserve">(u daljnjem tekstu: PREDMET NABAVE), odabranu u postupku prikupljanja ponuda broj </t>
    </r>
    <r>
      <rPr>
        <b/>
        <sz val="10"/>
        <rFont val="Arial"/>
        <family val="2"/>
        <charset val="238"/>
      </rPr>
      <t>JN–16–17.</t>
    </r>
  </si>
  <si>
    <t>Predmet nabave je, sukladno Troškovniku iz dijela II. ovog Poziva:</t>
  </si>
  <si>
    <t>Opis predmeta nabave je sukladan Troškovniku iz dijela II. ovog Poziva.</t>
  </si>
  <si>
    <r>
      <t xml:space="preserve">Dokazi o sposobnosti </t>
    </r>
    <r>
      <rPr>
        <b/>
        <sz val="10"/>
        <rFont val="Arial"/>
        <family val="2"/>
        <charset val="238"/>
      </rPr>
      <t>obvezno</t>
    </r>
    <r>
      <rPr>
        <sz val="10"/>
        <rFont val="Arial"/>
        <family val="2"/>
        <charset val="238"/>
      </rPr>
      <t xml:space="preserve"> se prilažu uz ponudu. Ponuditelji </t>
    </r>
    <r>
      <rPr>
        <b/>
        <sz val="10"/>
        <rFont val="Arial"/>
        <family val="2"/>
        <charset val="238"/>
      </rPr>
      <t>moraju</t>
    </r>
    <r>
      <rPr>
        <sz val="10"/>
        <rFont val="Arial"/>
        <family val="2"/>
        <charset val="238"/>
      </rPr>
      <t xml:space="preserve"> dokazati sposobnost za obavljanje profesionalne djelatnosti, kako slijedi:</t>
    </r>
  </si>
  <si>
    <r>
      <t xml:space="preserve">Gospodarski subjekt </t>
    </r>
    <r>
      <rPr>
        <b/>
        <sz val="10"/>
        <rFont val="Arial"/>
        <family val="2"/>
        <charset val="238"/>
      </rPr>
      <t>mora</t>
    </r>
    <r>
      <rPr>
        <sz val="10"/>
        <rFont val="Arial"/>
        <family val="2"/>
        <charset val="238"/>
      </rPr>
      <t xml:space="preserve"> dokazati svoj upis u sudski, obrtni, strukovni ili drugi odgovarajući registar u državi njegova poslovnog nastana koji je u vezi s  predmetom nabave (sukladno  članku 257. st. 1. Zakona o javnoj nabavi).
Upis u registar dokazuje se izvatkom iz sudskog, obrtnog, strukovnog ili drugog odgovarajućeg registra koji se vodi u državi članici njegova poslovnog nastana.
</t>
    </r>
  </si>
  <si>
    <r>
      <t xml:space="preserve">Jamstvo za uredno ispunjenje ugovornih obveza, u obliku izjave kojom gospodarski subjekt izjavljuje da će ukoliko bude odabran kao najpovoljniji ponuditelj, dostaviti jamstvo za uredno ispunjenje ugovora u iznosu od </t>
    </r>
    <r>
      <rPr>
        <b/>
        <sz val="10"/>
        <rFont val="Arial"/>
        <family val="2"/>
        <charset val="238"/>
      </rPr>
      <t>10%</t>
    </r>
    <r>
      <rPr>
        <sz val="10"/>
        <rFont val="Arial"/>
        <family val="2"/>
        <charset val="238"/>
      </rPr>
      <t xml:space="preserve"> vrijednosti ugovora bez PDV-a, u roku od </t>
    </r>
    <r>
      <rPr>
        <b/>
        <sz val="10"/>
        <rFont val="Arial"/>
        <family val="2"/>
        <charset val="238"/>
      </rPr>
      <t>8</t>
    </r>
    <r>
      <rPr>
        <sz val="10"/>
        <rFont val="Arial"/>
        <family val="2"/>
        <charset val="238"/>
      </rPr>
      <t xml:space="preserve"> dana od dana potpisa ugovora o javnoj nabavi, u obliku </t>
    </r>
    <r>
      <rPr>
        <b/>
        <sz val="10"/>
        <rFont val="Arial"/>
        <family val="2"/>
        <charset val="238"/>
      </rPr>
      <t>zadužnice.</t>
    </r>
  </si>
  <si>
    <t>Ponuda se dostavlja na Ponudbenom listu i Troškovniku iz dijela II. ovog Poziva, a koje je potrebno dostaviti ispunjene i potpisane od strane ovlaštene osobe ponuditelja, te ovjerene pečatom.</t>
  </si>
  <si>
    <r>
      <t xml:space="preserve">Obveza PRODAVATELJA počinje s </t>
    </r>
    <r>
      <rPr>
        <b/>
        <sz val="10"/>
        <rFont val="Arial"/>
        <family val="2"/>
        <charset val="238"/>
      </rPr>
      <t>01.08.2017.</t>
    </r>
    <r>
      <rPr>
        <sz val="10"/>
        <rFont val="Arial"/>
        <family val="2"/>
        <charset val="238"/>
      </rPr>
      <t xml:space="preserve"> godine.</t>
    </r>
  </si>
  <si>
    <r>
      <t xml:space="preserve">PRODAVATELJ se obvezuje da će u roku </t>
    </r>
    <r>
      <rPr>
        <b/>
        <sz val="10"/>
        <rFont val="Arial"/>
        <family val="2"/>
        <charset val="238"/>
      </rPr>
      <t>8</t>
    </r>
    <r>
      <rPr>
        <sz val="10"/>
        <rFont val="Arial"/>
        <family val="2"/>
        <charset val="238"/>
      </rPr>
      <t xml:space="preserve"> dana od zaključenja ovog Ugovora predati KUPCU jamstvo za uredno ispunjenje ugovora za slučaj povrede ugovornih obveza u iznosu </t>
    </r>
    <r>
      <rPr>
        <b/>
        <sz val="10"/>
        <rFont val="Arial"/>
        <family val="2"/>
        <charset val="238"/>
      </rPr>
      <t>10%</t>
    </r>
    <r>
      <rPr>
        <sz val="10"/>
        <rFont val="Arial"/>
        <family val="2"/>
        <charset val="238"/>
      </rPr>
      <t xml:space="preserve"> vrijednosti ugovora bez PDV-a, s rokom valjanosti do ispunjenja ugovornih obveza, u obliku zadužnice, sve u skladu s provedenim nadmetanjem nabave bagatelne vrijednosti, temeljem kojeg se zaključuje ovaj Ugovor.</t>
    </r>
  </si>
</sst>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0.00;[Red]#,##0.00"/>
    <numFmt numFmtId="165" formatCode="_-* #,##0_-;\-* #,##0_-;_-* &quot;-&quot;_-;_-@_-"/>
    <numFmt numFmtId="166" formatCode="_-* #,##0.00_-;\-* #,##0.00_-;_-* &quot;-&quot;??_-;_-@_-"/>
    <numFmt numFmtId="167" formatCode="_-&quot;kn&quot;\ * #,##0_-;\-&quot;kn&quot;\ * #,##0_-;_-&quot;kn&quot;\ * &quot;-&quot;_-;_-@_-"/>
    <numFmt numFmtId="168" formatCode="_-&quot;kn&quot;\ * #,##0.00_-;\-&quot;kn&quot;\ * #,##0.00_-;_-&quot;kn&quot;\ * &quot;-&quot;??_-;_-@_-"/>
    <numFmt numFmtId="169" formatCode="#,##0.00\ &quot;kn&quot;;[Red]#,##0.00\ &quot;kn&quot;"/>
  </numFmts>
  <fonts count="50">
    <font>
      <sz val="11"/>
      <color theme="1"/>
      <name val="Calibri"/>
      <family val="2"/>
      <charset val="238"/>
      <scheme val="minor"/>
    </font>
    <font>
      <sz val="11"/>
      <color theme="1"/>
      <name val="Arial"/>
      <family val="2"/>
      <charset val="238"/>
    </font>
    <font>
      <sz val="11"/>
      <color theme="1"/>
      <name val="Arial"/>
      <family val="2"/>
      <charset val="238"/>
    </font>
    <font>
      <sz val="11"/>
      <color theme="1"/>
      <name val="Arial"/>
      <family val="2"/>
      <charset val="238"/>
    </font>
    <font>
      <b/>
      <sz val="11"/>
      <color theme="1"/>
      <name val="Arial"/>
      <family val="2"/>
      <charset val="238"/>
    </font>
    <font>
      <b/>
      <sz val="10"/>
      <color rgb="FF0000FF"/>
      <name val="Arial"/>
      <family val="2"/>
      <charset val="238"/>
    </font>
    <font>
      <sz val="10"/>
      <color theme="1"/>
      <name val="Arial"/>
      <family val="2"/>
      <charset val="238"/>
    </font>
    <font>
      <b/>
      <sz val="10"/>
      <color theme="1"/>
      <name val="Arial"/>
      <family val="2"/>
      <charset val="238"/>
    </font>
    <font>
      <sz val="10"/>
      <name val="Arial"/>
      <family val="2"/>
      <charset val="238"/>
    </font>
    <font>
      <sz val="10"/>
      <color rgb="FFFF0000"/>
      <name val="Arial"/>
      <family val="2"/>
      <charset val="238"/>
    </font>
    <font>
      <u/>
      <sz val="10"/>
      <color rgb="FF0000FF"/>
      <name val="Arial"/>
      <family val="2"/>
      <charset val="238"/>
    </font>
    <font>
      <b/>
      <sz val="10"/>
      <color rgb="FFFF0000"/>
      <name val="Arial"/>
      <family val="2"/>
      <charset val="238"/>
    </font>
    <font>
      <b/>
      <sz val="10"/>
      <name val="Arial"/>
      <family val="2"/>
      <charset val="238"/>
    </font>
    <font>
      <sz val="8"/>
      <color rgb="FFFF0000"/>
      <name val="Arial"/>
      <family val="2"/>
      <charset val="238"/>
    </font>
    <font>
      <sz val="11"/>
      <color rgb="FF0000FF"/>
      <name val="Arial"/>
      <family val="2"/>
      <charset val="238"/>
    </font>
    <font>
      <b/>
      <sz val="11"/>
      <color rgb="FF0000FF"/>
      <name val="Arial"/>
      <family val="2"/>
      <charset val="238"/>
    </font>
    <font>
      <b/>
      <sz val="16"/>
      <color rgb="FF0000FF"/>
      <name val="Arial"/>
      <family val="2"/>
      <charset val="238"/>
    </font>
    <font>
      <sz val="9"/>
      <color theme="1"/>
      <name val="Arial"/>
      <family val="2"/>
      <charset val="238"/>
    </font>
    <font>
      <b/>
      <sz val="11"/>
      <name val="Arial"/>
      <family val="2"/>
      <charset val="238"/>
    </font>
    <font>
      <sz val="11"/>
      <name val="Arial"/>
      <family val="2"/>
      <charset val="238"/>
    </font>
    <font>
      <i/>
      <sz val="9"/>
      <name val="Arial"/>
      <family val="2"/>
      <charset val="238"/>
    </font>
    <font>
      <b/>
      <sz val="14"/>
      <color rgb="FFFF0000"/>
      <name val="Arial"/>
      <family val="2"/>
      <charset val="238"/>
    </font>
    <font>
      <b/>
      <sz val="12"/>
      <name val="Arial"/>
      <family val="2"/>
      <charset val="238"/>
    </font>
    <font>
      <b/>
      <sz val="9"/>
      <name val="Arial"/>
      <family val="2"/>
      <charset val="238"/>
    </font>
    <font>
      <b/>
      <sz val="14"/>
      <color rgb="FF0000FF"/>
      <name val="Arial"/>
      <family val="2"/>
      <charset val="238"/>
    </font>
    <font>
      <i/>
      <sz val="8"/>
      <name val="Arial"/>
      <family val="2"/>
      <charset val="238"/>
    </font>
    <font>
      <b/>
      <u/>
      <sz val="10"/>
      <color rgb="FFFF0000"/>
      <name val="Arial"/>
      <family val="2"/>
      <charset val="238"/>
    </font>
    <font>
      <u/>
      <sz val="10"/>
      <color theme="1"/>
      <name val="Arial"/>
      <family val="2"/>
      <charset val="238"/>
    </font>
    <font>
      <b/>
      <sz val="13"/>
      <color rgb="FF0000FF"/>
      <name val="Arial"/>
      <family val="2"/>
      <charset val="238"/>
    </font>
    <font>
      <sz val="9"/>
      <color rgb="FFFF0000"/>
      <name val="Arial"/>
      <family val="2"/>
      <charset val="238"/>
    </font>
    <font>
      <b/>
      <sz val="15"/>
      <color rgb="FF0000FF"/>
      <name val="Arial"/>
      <family val="2"/>
      <charset val="238"/>
    </font>
    <font>
      <b/>
      <sz val="20"/>
      <name val="Arial"/>
      <family val="2"/>
      <charset val="238"/>
    </font>
    <font>
      <b/>
      <sz val="16"/>
      <name val="Arial"/>
      <family val="2"/>
      <charset val="238"/>
    </font>
    <font>
      <sz val="12"/>
      <name val="Arial"/>
      <family val="2"/>
      <charset val="238"/>
    </font>
    <font>
      <sz val="10"/>
      <name val="Zurich BT"/>
      <charset val="238"/>
    </font>
    <font>
      <sz val="10"/>
      <name val="Arial CE"/>
      <charset val="238"/>
    </font>
    <font>
      <b/>
      <u/>
      <sz val="11"/>
      <name val="Arial"/>
      <family val="2"/>
      <charset val="238"/>
    </font>
    <font>
      <b/>
      <u/>
      <sz val="12"/>
      <name val="Arial"/>
      <family val="2"/>
      <charset val="238"/>
    </font>
    <font>
      <b/>
      <sz val="11"/>
      <color rgb="FFFF0000"/>
      <name val="Arial"/>
      <family val="2"/>
      <charset val="238"/>
    </font>
    <font>
      <b/>
      <u/>
      <sz val="11"/>
      <color rgb="FFFF0000"/>
      <name val="Arial"/>
      <family val="2"/>
      <charset val="238"/>
    </font>
    <font>
      <b/>
      <sz val="7.5"/>
      <color rgb="FFFF0000"/>
      <name val="Arial"/>
      <family val="2"/>
      <charset val="238"/>
    </font>
    <font>
      <sz val="11"/>
      <color rgb="FFFF0000"/>
      <name val="Arial"/>
      <family val="2"/>
      <charset val="238"/>
    </font>
    <font>
      <sz val="8"/>
      <color theme="0"/>
      <name val="Arial"/>
      <family val="2"/>
      <charset val="238"/>
    </font>
    <font>
      <sz val="10"/>
      <color theme="0"/>
      <name val="Arial"/>
      <family val="2"/>
      <charset val="238"/>
    </font>
    <font>
      <b/>
      <sz val="9"/>
      <color rgb="FF0000FF"/>
      <name val="Arial"/>
      <family val="2"/>
      <charset val="238"/>
    </font>
    <font>
      <sz val="9"/>
      <color theme="0"/>
      <name val="Arial"/>
      <family val="2"/>
      <charset val="238"/>
    </font>
    <font>
      <b/>
      <sz val="12"/>
      <color rgb="FFFF0000"/>
      <name val="Arial"/>
      <family val="2"/>
      <charset val="238"/>
    </font>
    <font>
      <b/>
      <sz val="10"/>
      <color theme="0"/>
      <name val="Arial"/>
      <family val="2"/>
      <charset val="238"/>
    </font>
    <font>
      <b/>
      <u/>
      <sz val="12"/>
      <color rgb="FFFF0000"/>
      <name val="Arial"/>
      <family val="2"/>
      <charset val="238"/>
    </font>
    <font>
      <b/>
      <sz val="11.5"/>
      <color rgb="FF0000FF"/>
      <name val="Arial"/>
      <family val="2"/>
      <charset val="238"/>
    </font>
  </fonts>
  <fills count="4">
    <fill>
      <patternFill patternType="none"/>
    </fill>
    <fill>
      <patternFill patternType="gray125"/>
    </fill>
    <fill>
      <patternFill patternType="solid">
        <fgColor rgb="FFFFFF00"/>
        <bgColor indexed="64"/>
      </patternFill>
    </fill>
    <fill>
      <patternFill patternType="solid">
        <fgColor theme="6" tint="0.59999389629810485"/>
        <bgColor indexed="64"/>
      </patternFill>
    </fill>
  </fills>
  <borders count="45">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style="thin">
        <color indexed="64"/>
      </right>
      <top/>
      <bottom/>
      <diagonal/>
    </border>
    <border>
      <left/>
      <right style="thin">
        <color indexed="64"/>
      </right>
      <top style="thin">
        <color indexed="64"/>
      </top>
      <bottom style="thin">
        <color indexed="64"/>
      </bottom>
      <diagonal/>
    </border>
    <border>
      <left/>
      <right/>
      <top style="double">
        <color indexed="64"/>
      </top>
      <bottom style="double">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thin">
        <color indexed="64"/>
      </left>
      <right style="thin">
        <color indexed="64"/>
      </right>
      <top/>
      <bottom style="medium">
        <color indexed="64"/>
      </bottom>
      <diagonal/>
    </border>
    <border>
      <left/>
      <right style="medium">
        <color indexed="64"/>
      </right>
      <top/>
      <bottom style="medium">
        <color indexed="64"/>
      </bottom>
      <diagonal/>
    </border>
    <border>
      <left style="thin">
        <color indexed="64"/>
      </left>
      <right style="thin">
        <color indexed="64"/>
      </right>
      <top/>
      <bottom/>
      <diagonal/>
    </border>
    <border>
      <left/>
      <right style="medium">
        <color indexed="64"/>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top style="medium">
        <color indexed="64"/>
      </top>
      <bottom/>
      <diagonal/>
    </border>
    <border>
      <left/>
      <right style="thin">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right style="thin">
        <color indexed="64"/>
      </right>
      <top/>
      <bottom style="medium">
        <color indexed="64"/>
      </bottom>
      <diagonal/>
    </border>
    <border>
      <left style="medium">
        <color indexed="64"/>
      </left>
      <right/>
      <top style="medium">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top/>
      <bottom style="medium">
        <color indexed="64"/>
      </bottom>
      <diagonal/>
    </border>
    <border>
      <left/>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right/>
      <top/>
      <bottom style="hair">
        <color auto="1"/>
      </bottom>
      <diagonal/>
    </border>
    <border>
      <left/>
      <right/>
      <top style="hair">
        <color auto="1"/>
      </top>
      <bottom style="hair">
        <color auto="1"/>
      </bottom>
      <diagonal/>
    </border>
    <border>
      <left/>
      <right style="medium">
        <color indexed="64"/>
      </right>
      <top/>
      <bottom style="thin">
        <color indexed="64"/>
      </bottom>
      <diagonal/>
    </border>
    <border>
      <left style="thin">
        <color indexed="64"/>
      </left>
      <right/>
      <top/>
      <bottom style="thin">
        <color indexed="64"/>
      </bottom>
      <diagonal/>
    </border>
  </borders>
  <cellStyleXfs count="10">
    <xf numFmtId="0" fontId="0" fillId="0" borderId="0"/>
    <xf numFmtId="0" fontId="8" fillId="0" borderId="0"/>
    <xf numFmtId="165" fontId="34" fillId="0" borderId="0" applyFont="0" applyFill="0" applyBorder="0" applyAlignment="0" applyProtection="0"/>
    <xf numFmtId="166" fontId="34" fillId="0" borderId="0" applyFont="0" applyFill="0" applyBorder="0" applyAlignment="0" applyProtection="0"/>
    <xf numFmtId="167" fontId="34" fillId="0" borderId="0" applyFont="0" applyFill="0" applyBorder="0" applyAlignment="0" applyProtection="0"/>
    <xf numFmtId="168" fontId="34" fillId="0" borderId="0" applyFont="0" applyFill="0" applyBorder="0" applyAlignment="0" applyProtection="0"/>
    <xf numFmtId="0" fontId="34" fillId="0" borderId="0"/>
    <xf numFmtId="0" fontId="8" fillId="0" borderId="0"/>
    <xf numFmtId="0" fontId="35" fillId="0" borderId="0"/>
    <xf numFmtId="0" fontId="8" fillId="0" borderId="0"/>
  </cellStyleXfs>
  <cellXfs count="279">
    <xf numFmtId="0" fontId="0" fillId="0" borderId="0" xfId="0"/>
    <xf numFmtId="0" fontId="6" fillId="0" borderId="0" xfId="0" applyFont="1" applyAlignment="1">
      <alignment vertical="top"/>
    </xf>
    <xf numFmtId="0" fontId="7" fillId="0" borderId="0" xfId="0" applyFont="1" applyAlignment="1">
      <alignment vertical="top"/>
    </xf>
    <xf numFmtId="0" fontId="6" fillId="0" borderId="0" xfId="0" applyFont="1" applyAlignment="1">
      <alignment horizontal="justify" vertical="top"/>
    </xf>
    <xf numFmtId="0" fontId="6" fillId="0" borderId="0" xfId="0" applyFont="1" applyAlignment="1">
      <alignment horizontal="right" vertical="top"/>
    </xf>
    <xf numFmtId="0" fontId="6" fillId="0" borderId="0" xfId="0" applyFont="1" applyAlignment="1">
      <alignment horizontal="left" vertical="top"/>
    </xf>
    <xf numFmtId="0" fontId="6" fillId="0" borderId="0" xfId="0" applyFont="1" applyAlignment="1">
      <alignment vertical="top"/>
    </xf>
    <xf numFmtId="0" fontId="3" fillId="0" borderId="0" xfId="0" applyFont="1" applyAlignment="1">
      <alignment horizontal="justify" vertical="center"/>
    </xf>
    <xf numFmtId="0" fontId="15" fillId="0" borderId="0" xfId="0" applyFont="1" applyAlignment="1">
      <alignment horizontal="justify" vertical="center"/>
    </xf>
    <xf numFmtId="0" fontId="3" fillId="0" borderId="0" xfId="0" applyFont="1" applyAlignment="1">
      <alignment horizontal="center" vertical="center"/>
    </xf>
    <xf numFmtId="0" fontId="3" fillId="0" borderId="0" xfId="0" applyFont="1" applyBorder="1" applyAlignment="1">
      <alignment horizontal="center" vertical="center"/>
    </xf>
    <xf numFmtId="0" fontId="19" fillId="0" borderId="0" xfId="0" applyFont="1" applyAlignment="1">
      <alignment horizontal="justify" vertical="center"/>
    </xf>
    <xf numFmtId="0" fontId="19" fillId="0" borderId="0" xfId="1" applyFont="1"/>
    <xf numFmtId="0" fontId="8" fillId="0" borderId="0" xfId="1" applyAlignment="1">
      <alignment vertical="center"/>
    </xf>
    <xf numFmtId="0" fontId="8" fillId="0" borderId="0" xfId="1" applyAlignment="1"/>
    <xf numFmtId="0" fontId="19" fillId="0" borderId="0" xfId="1" applyFont="1" applyAlignment="1">
      <alignment vertical="center"/>
    </xf>
    <xf numFmtId="0" fontId="20" fillId="0" borderId="0" xfId="1" applyFont="1" applyAlignment="1">
      <alignment horizontal="right"/>
    </xf>
    <xf numFmtId="0" fontId="18" fillId="0" borderId="15" xfId="1" applyFont="1" applyBorder="1" applyAlignment="1">
      <alignment horizontal="center" vertical="center"/>
    </xf>
    <xf numFmtId="0" fontId="19" fillId="0" borderId="2" xfId="1" applyFont="1" applyBorder="1" applyAlignment="1">
      <alignment horizontal="center" vertical="center"/>
    </xf>
    <xf numFmtId="0" fontId="22" fillId="0" borderId="10" xfId="1" applyFont="1" applyBorder="1" applyAlignment="1">
      <alignment horizontal="center" vertical="center"/>
    </xf>
    <xf numFmtId="164" fontId="19" fillId="0" borderId="7" xfId="1" applyNumberFormat="1" applyFont="1" applyBorder="1" applyAlignment="1">
      <alignment horizontal="right" vertical="center"/>
    </xf>
    <xf numFmtId="0" fontId="18" fillId="0" borderId="15" xfId="1" applyFont="1" applyBorder="1" applyAlignment="1">
      <alignment horizontal="right" vertical="center"/>
    </xf>
    <xf numFmtId="164" fontId="18" fillId="0" borderId="15" xfId="1" applyNumberFormat="1" applyFont="1" applyBorder="1" applyAlignment="1">
      <alignment horizontal="right" vertical="center"/>
    </xf>
    <xf numFmtId="164" fontId="18" fillId="0" borderId="16" xfId="1" applyNumberFormat="1" applyFont="1" applyBorder="1" applyAlignment="1">
      <alignment horizontal="right" vertical="center"/>
    </xf>
    <xf numFmtId="0" fontId="19" fillId="0" borderId="2" xfId="1" applyFont="1" applyBorder="1" applyAlignment="1">
      <alignment horizontal="right" vertical="center"/>
    </xf>
    <xf numFmtId="164" fontId="19" fillId="0" borderId="2" xfId="1" applyNumberFormat="1" applyFont="1" applyBorder="1" applyAlignment="1">
      <alignment horizontal="right" vertical="center"/>
    </xf>
    <xf numFmtId="164" fontId="19" fillId="0" borderId="17" xfId="1" applyNumberFormat="1" applyFont="1" applyBorder="1" applyAlignment="1">
      <alignment horizontal="right" vertical="center"/>
    </xf>
    <xf numFmtId="0" fontId="22" fillId="0" borderId="10" xfId="1" applyFont="1" applyBorder="1" applyAlignment="1">
      <alignment horizontal="right" vertical="center"/>
    </xf>
    <xf numFmtId="164" fontId="22" fillId="0" borderId="10" xfId="1" applyNumberFormat="1" applyFont="1" applyBorder="1" applyAlignment="1">
      <alignment horizontal="right" vertical="center"/>
    </xf>
    <xf numFmtId="164" fontId="22" fillId="0" borderId="11" xfId="1" applyNumberFormat="1" applyFont="1" applyBorder="1" applyAlignment="1">
      <alignment horizontal="right" vertical="center"/>
    </xf>
    <xf numFmtId="0" fontId="6" fillId="0" borderId="0" xfId="0" applyFont="1" applyAlignment="1">
      <alignment horizontal="justify" vertical="top"/>
    </xf>
    <xf numFmtId="0" fontId="6" fillId="0" borderId="0" xfId="0" applyFont="1" applyAlignment="1">
      <alignment vertical="top"/>
    </xf>
    <xf numFmtId="0" fontId="7" fillId="0" borderId="0" xfId="0" applyFont="1" applyAlignment="1">
      <alignment horizontal="justify" vertical="top"/>
    </xf>
    <xf numFmtId="0" fontId="6" fillId="0" borderId="0" xfId="0" applyFont="1" applyFill="1" applyAlignment="1">
      <alignment horizontal="justify" vertical="top"/>
    </xf>
    <xf numFmtId="0" fontId="3" fillId="0" borderId="0" xfId="0" applyFont="1" applyAlignment="1">
      <alignment horizontal="justify" vertical="center"/>
    </xf>
    <xf numFmtId="0" fontId="29" fillId="0" borderId="0" xfId="0" applyFont="1" applyAlignment="1">
      <alignment vertical="top"/>
    </xf>
    <xf numFmtId="0" fontId="3" fillId="0" borderId="2" xfId="0" applyFont="1" applyFill="1" applyBorder="1" applyAlignment="1">
      <alignment horizontal="justify" vertical="center"/>
    </xf>
    <xf numFmtId="0" fontId="3" fillId="0" borderId="2" xfId="0" applyFont="1" applyBorder="1" applyAlignment="1">
      <alignment horizontal="justify" vertical="center" wrapText="1"/>
    </xf>
    <xf numFmtId="0" fontId="15" fillId="0" borderId="32" xfId="0" applyFont="1" applyBorder="1" applyAlignment="1">
      <alignment horizontal="justify" vertical="center"/>
    </xf>
    <xf numFmtId="0" fontId="15" fillId="0" borderId="32" xfId="0" applyFont="1" applyFill="1" applyBorder="1" applyAlignment="1">
      <alignment horizontal="justify" vertical="center"/>
    </xf>
    <xf numFmtId="0" fontId="6" fillId="0" borderId="31" xfId="0" applyFont="1" applyFill="1" applyBorder="1" applyAlignment="1">
      <alignment horizontal="center" vertical="center"/>
    </xf>
    <xf numFmtId="0" fontId="6" fillId="0" borderId="2" xfId="0" applyFont="1" applyFill="1" applyBorder="1" applyAlignment="1">
      <alignment horizontal="justify" vertical="center"/>
    </xf>
    <xf numFmtId="0" fontId="6" fillId="0" borderId="31" xfId="0" applyFont="1" applyBorder="1" applyAlignment="1">
      <alignment horizontal="center" vertical="center"/>
    </xf>
    <xf numFmtId="0" fontId="6" fillId="0" borderId="2" xfId="0" applyFont="1" applyBorder="1" applyAlignment="1">
      <alignment horizontal="justify" vertical="center"/>
    </xf>
    <xf numFmtId="0" fontId="22" fillId="0" borderId="35" xfId="1" applyFont="1" applyFill="1" applyBorder="1" applyAlignment="1">
      <alignment vertical="center"/>
    </xf>
    <xf numFmtId="0" fontId="6" fillId="0" borderId="0" xfId="0" applyFont="1" applyAlignment="1">
      <alignment vertical="top"/>
    </xf>
    <xf numFmtId="0" fontId="4" fillId="3" borderId="31" xfId="0" applyFont="1" applyFill="1" applyBorder="1" applyAlignment="1">
      <alignment horizontal="center" vertical="center"/>
    </xf>
    <xf numFmtId="0" fontId="4" fillId="3" borderId="2" xfId="0" applyFont="1" applyFill="1" applyBorder="1" applyAlignment="1">
      <alignment horizontal="justify" vertical="center"/>
    </xf>
    <xf numFmtId="0" fontId="18" fillId="3" borderId="32" xfId="0" applyFont="1" applyFill="1" applyBorder="1" applyAlignment="1">
      <alignment horizontal="justify" vertical="center"/>
    </xf>
    <xf numFmtId="0" fontId="23" fillId="3" borderId="8" xfId="1" applyFont="1" applyFill="1" applyBorder="1" applyAlignment="1">
      <alignment horizontal="center" vertical="center"/>
    </xf>
    <xf numFmtId="0" fontId="23" fillId="3" borderId="9" xfId="1" applyFont="1" applyFill="1" applyBorder="1" applyAlignment="1">
      <alignment horizontal="center" vertical="center"/>
    </xf>
    <xf numFmtId="0" fontId="23" fillId="3" borderId="12" xfId="1" applyFont="1" applyFill="1" applyBorder="1" applyAlignment="1">
      <alignment horizontal="center" vertical="center"/>
    </xf>
    <xf numFmtId="0" fontId="23" fillId="3" borderId="13" xfId="1" applyFont="1" applyFill="1" applyBorder="1" applyAlignment="1">
      <alignment horizontal="center" vertical="center"/>
    </xf>
    <xf numFmtId="0" fontId="23" fillId="3" borderId="10" xfId="1" applyFont="1" applyFill="1" applyBorder="1" applyAlignment="1">
      <alignment horizontal="center"/>
    </xf>
    <xf numFmtId="0" fontId="23" fillId="3" borderId="11" xfId="1" applyFont="1" applyFill="1" applyBorder="1" applyAlignment="1">
      <alignment horizontal="center"/>
    </xf>
    <xf numFmtId="0" fontId="8" fillId="0" borderId="0" xfId="1"/>
    <xf numFmtId="0" fontId="19" fillId="0" borderId="0" xfId="1" applyFont="1" applyBorder="1" applyAlignment="1"/>
    <xf numFmtId="0" fontId="30" fillId="0" borderId="0" xfId="1" applyFont="1" applyBorder="1" applyAlignment="1">
      <alignment horizontal="center" vertical="center"/>
    </xf>
    <xf numFmtId="0" fontId="15" fillId="0" borderId="0" xfId="1" applyFont="1" applyBorder="1" applyAlignment="1">
      <alignment horizontal="justify"/>
    </xf>
    <xf numFmtId="0" fontId="32" fillId="0" borderId="0" xfId="1" applyFont="1" applyAlignment="1">
      <alignment horizontal="center"/>
    </xf>
    <xf numFmtId="0" fontId="33" fillId="0" borderId="0" xfId="8" applyFont="1"/>
    <xf numFmtId="4" fontId="8" fillId="0" borderId="0" xfId="8" applyNumberFormat="1" applyFont="1" applyAlignment="1">
      <alignment horizontal="right"/>
    </xf>
    <xf numFmtId="4" fontId="8" fillId="0" borderId="0" xfId="8" applyNumberFormat="1" applyFont="1" applyAlignment="1">
      <alignment horizontal="center"/>
    </xf>
    <xf numFmtId="0" fontId="8" fillId="0" borderId="0" xfId="8" applyFont="1" applyAlignment="1">
      <alignment horizontal="center"/>
    </xf>
    <xf numFmtId="0" fontId="8" fillId="0" borderId="0" xfId="8" applyFont="1"/>
    <xf numFmtId="0" fontId="8" fillId="0" borderId="0" xfId="8" applyFont="1" applyAlignment="1">
      <alignment horizontal="left" vertical="top"/>
    </xf>
    <xf numFmtId="0" fontId="33" fillId="0" borderId="0" xfId="8" applyFont="1" applyAlignment="1">
      <alignment horizontal="center"/>
    </xf>
    <xf numFmtId="0" fontId="18" fillId="0" borderId="0" xfId="8" applyFont="1"/>
    <xf numFmtId="0" fontId="18" fillId="0" borderId="0" xfId="8" applyFont="1" applyBorder="1"/>
    <xf numFmtId="4" fontId="18" fillId="0" borderId="0" xfId="8" applyNumberFormat="1" applyFont="1" applyBorder="1" applyAlignment="1">
      <alignment horizontal="right"/>
    </xf>
    <xf numFmtId="4" fontId="18" fillId="0" borderId="0" xfId="8" applyNumberFormat="1" applyFont="1" applyBorder="1" applyAlignment="1">
      <alignment horizontal="center"/>
    </xf>
    <xf numFmtId="4" fontId="18" fillId="0" borderId="0" xfId="8" applyNumberFormat="1" applyFont="1" applyAlignment="1">
      <alignment horizontal="center"/>
    </xf>
    <xf numFmtId="0" fontId="8" fillId="0" borderId="0" xfId="8" applyFont="1" applyAlignment="1">
      <alignment horizontal="justify" vertical="top"/>
    </xf>
    <xf numFmtId="0" fontId="22" fillId="0" borderId="0" xfId="8" applyFont="1" applyBorder="1" applyAlignment="1">
      <alignment horizontal="center" vertical="center"/>
    </xf>
    <xf numFmtId="4" fontId="22" fillId="0" borderId="0" xfId="8" applyNumberFormat="1" applyFont="1" applyBorder="1" applyAlignment="1">
      <alignment horizontal="center" vertical="center"/>
    </xf>
    <xf numFmtId="4" fontId="22" fillId="0" borderId="0" xfId="8" applyNumberFormat="1" applyFont="1" applyAlignment="1">
      <alignment horizontal="center" vertical="center"/>
    </xf>
    <xf numFmtId="0" fontId="8" fillId="0" borderId="0" xfId="9" applyFont="1" applyAlignment="1">
      <alignment horizontal="justify" vertical="top"/>
    </xf>
    <xf numFmtId="0" fontId="22" fillId="0" borderId="36" xfId="1" applyFont="1" applyFill="1" applyBorder="1" applyAlignment="1">
      <alignment vertical="center"/>
    </xf>
    <xf numFmtId="0" fontId="22" fillId="0" borderId="14" xfId="1" applyFont="1" applyFill="1" applyBorder="1" applyAlignment="1">
      <alignment vertical="center"/>
    </xf>
    <xf numFmtId="0" fontId="6" fillId="0" borderId="0" xfId="0" applyFont="1" applyAlignment="1">
      <alignment horizontal="justify" vertical="top"/>
    </xf>
    <xf numFmtId="4" fontId="8" fillId="0" borderId="0" xfId="8" applyNumberFormat="1" applyFont="1" applyAlignment="1">
      <alignment horizontal="center"/>
    </xf>
    <xf numFmtId="0" fontId="25" fillId="0" borderId="0" xfId="8" applyFont="1" applyAlignment="1">
      <alignment horizontal="center" vertical="top"/>
    </xf>
    <xf numFmtId="0" fontId="25" fillId="0" borderId="0" xfId="8" applyFont="1" applyAlignment="1">
      <alignment horizontal="center"/>
    </xf>
    <xf numFmtId="4" fontId="9" fillId="2" borderId="0" xfId="8" applyNumberFormat="1" applyFont="1" applyFill="1" applyBorder="1" applyAlignment="1">
      <alignment horizontal="justify" vertical="center"/>
    </xf>
    <xf numFmtId="0" fontId="18" fillId="0" borderId="32" xfId="0" applyFont="1" applyBorder="1" applyAlignment="1">
      <alignment horizontal="justify" vertical="center"/>
    </xf>
    <xf numFmtId="0" fontId="18" fillId="0" borderId="32" xfId="0" applyNumberFormat="1" applyFont="1" applyBorder="1" applyAlignment="1">
      <alignment horizontal="justify" vertical="center"/>
    </xf>
    <xf numFmtId="0" fontId="39" fillId="0" borderId="0" xfId="0" applyFont="1" applyAlignment="1">
      <alignment horizontal="justify" vertical="center"/>
    </xf>
    <xf numFmtId="0" fontId="38" fillId="0" borderId="0" xfId="0" applyFont="1" applyAlignment="1">
      <alignment horizontal="justify" vertical="center"/>
    </xf>
    <xf numFmtId="0" fontId="39" fillId="2" borderId="0" xfId="1" applyFont="1" applyFill="1" applyAlignment="1">
      <alignment vertical="top"/>
    </xf>
    <xf numFmtId="0" fontId="38" fillId="2" borderId="0" xfId="1" applyFont="1" applyFill="1" applyAlignment="1">
      <alignment horizontal="justify" vertical="top"/>
    </xf>
    <xf numFmtId="0" fontId="21" fillId="0" borderId="0" xfId="0" applyFont="1" applyFill="1" applyAlignment="1">
      <alignment vertical="center"/>
    </xf>
    <xf numFmtId="0" fontId="6" fillId="0" borderId="0" xfId="0" applyFont="1" applyAlignment="1">
      <alignment horizontal="justify" vertical="top"/>
    </xf>
    <xf numFmtId="0" fontId="12" fillId="0" borderId="0" xfId="8" applyFont="1" applyAlignment="1">
      <alignment horizontal="center"/>
    </xf>
    <xf numFmtId="0" fontId="26" fillId="0" borderId="0" xfId="0" applyFont="1" applyFill="1" applyAlignment="1">
      <alignment vertical="top"/>
    </xf>
    <xf numFmtId="0" fontId="40" fillId="0" borderId="0" xfId="0" applyFont="1" applyFill="1" applyAlignment="1">
      <alignment horizontal="justify" vertical="top"/>
    </xf>
    <xf numFmtId="0" fontId="3" fillId="0" borderId="0" xfId="0" applyFont="1" applyAlignment="1">
      <alignment horizontal="justify" vertical="center"/>
    </xf>
    <xf numFmtId="4" fontId="18" fillId="0" borderId="0" xfId="8" applyNumberFormat="1" applyFont="1" applyAlignment="1">
      <alignment horizontal="center" vertical="center"/>
    </xf>
    <xf numFmtId="4" fontId="18" fillId="0" borderId="0" xfId="8" applyNumberFormat="1" applyFont="1" applyBorder="1" applyAlignment="1">
      <alignment horizontal="right" vertical="center"/>
    </xf>
    <xf numFmtId="0" fontId="18" fillId="0" borderId="0" xfId="8" applyFont="1" applyBorder="1" applyAlignment="1">
      <alignment vertical="center"/>
    </xf>
    <xf numFmtId="0" fontId="18" fillId="0" borderId="0" xfId="8" applyFont="1" applyAlignment="1">
      <alignment vertical="center"/>
    </xf>
    <xf numFmtId="4" fontId="9" fillId="0" borderId="0" xfId="8" applyNumberFormat="1" applyFont="1" applyFill="1" applyBorder="1" applyAlignment="1">
      <alignment horizontal="justify" vertical="center"/>
    </xf>
    <xf numFmtId="0" fontId="41" fillId="0" borderId="0" xfId="0" applyFont="1" applyAlignment="1">
      <alignment horizontal="justify" vertical="center"/>
    </xf>
    <xf numFmtId="0" fontId="6" fillId="0" borderId="0" xfId="0" applyFont="1" applyAlignment="1">
      <alignment horizontal="justify" vertical="top"/>
    </xf>
    <xf numFmtId="0" fontId="42" fillId="0" borderId="0" xfId="0" applyFont="1" applyAlignment="1">
      <alignment horizontal="justify" vertical="top"/>
    </xf>
    <xf numFmtId="0" fontId="43" fillId="0" borderId="0" xfId="0" applyFont="1" applyAlignment="1">
      <alignment horizontal="justify" vertical="top"/>
    </xf>
    <xf numFmtId="49" fontId="15" fillId="0" borderId="32" xfId="0" applyNumberFormat="1" applyFont="1" applyBorder="1" applyAlignment="1">
      <alignment horizontal="justify" vertical="center"/>
    </xf>
    <xf numFmtId="0" fontId="6" fillId="0" borderId="0" xfId="0" applyFont="1" applyAlignment="1">
      <alignment vertical="top"/>
    </xf>
    <xf numFmtId="0" fontId="7" fillId="0" borderId="0" xfId="0" applyFont="1" applyAlignment="1">
      <alignment horizontal="justify" vertical="top"/>
    </xf>
    <xf numFmtId="0" fontId="11" fillId="0" borderId="0" xfId="0" applyFont="1" applyFill="1" applyAlignment="1">
      <alignment horizontal="right" vertical="top"/>
    </xf>
    <xf numFmtId="0" fontId="6" fillId="0" borderId="0" xfId="0" applyFont="1" applyAlignment="1">
      <alignment horizontal="justify" vertical="top"/>
    </xf>
    <xf numFmtId="0" fontId="6" fillId="0" borderId="0" xfId="0" applyFont="1" applyAlignment="1">
      <alignment vertical="top"/>
    </xf>
    <xf numFmtId="4" fontId="18" fillId="0" borderId="0" xfId="8" applyNumberFormat="1" applyFont="1" applyFill="1" applyBorder="1" applyAlignment="1"/>
    <xf numFmtId="4" fontId="44" fillId="0" borderId="0" xfId="8" applyNumberFormat="1" applyFont="1" applyFill="1" applyBorder="1" applyAlignment="1">
      <alignment vertical="center"/>
    </xf>
    <xf numFmtId="0" fontId="22" fillId="0" borderId="0" xfId="8" applyFont="1" applyAlignment="1">
      <alignment horizontal="center" vertical="center"/>
    </xf>
    <xf numFmtId="0" fontId="6" fillId="0" borderId="0" xfId="0" applyFont="1" applyAlignment="1">
      <alignment vertical="top"/>
    </xf>
    <xf numFmtId="0" fontId="6" fillId="0" borderId="0" xfId="0" applyFont="1" applyAlignment="1">
      <alignment horizontal="left" vertical="top"/>
    </xf>
    <xf numFmtId="0" fontId="7" fillId="0" borderId="0" xfId="0" applyFont="1" applyAlignment="1">
      <alignment vertical="top"/>
    </xf>
    <xf numFmtId="0" fontId="45" fillId="0" borderId="0" xfId="0" applyFont="1" applyAlignment="1">
      <alignment vertical="top"/>
    </xf>
    <xf numFmtId="0" fontId="7" fillId="0" borderId="0" xfId="0" applyFont="1" applyAlignment="1">
      <alignment vertical="top"/>
    </xf>
    <xf numFmtId="0" fontId="45" fillId="0" borderId="0" xfId="0" applyFont="1" applyAlignment="1">
      <alignment vertical="top" wrapText="1"/>
    </xf>
    <xf numFmtId="0" fontId="6" fillId="0" borderId="0" xfId="0" applyFont="1" applyAlignment="1">
      <alignment vertical="top"/>
    </xf>
    <xf numFmtId="0" fontId="2" fillId="0" borderId="2" xfId="0" applyFont="1" applyFill="1" applyBorder="1" applyAlignment="1">
      <alignment horizontal="justify" vertical="center"/>
    </xf>
    <xf numFmtId="0" fontId="6" fillId="0" borderId="0" xfId="0" applyFont="1" applyAlignment="1">
      <alignment vertical="top"/>
    </xf>
    <xf numFmtId="0" fontId="6" fillId="0" borderId="0" xfId="0" applyFont="1" applyAlignment="1">
      <alignment horizontal="justify" vertical="top"/>
    </xf>
    <xf numFmtId="0" fontId="7" fillId="0" borderId="0" xfId="0" applyFont="1" applyAlignment="1">
      <alignment horizontal="justify" vertical="top"/>
    </xf>
    <xf numFmtId="0" fontId="7" fillId="0" borderId="0" xfId="0" applyFont="1" applyAlignment="1">
      <alignment vertical="top"/>
    </xf>
    <xf numFmtId="0" fontId="47" fillId="0" borderId="0" xfId="0" applyFont="1" applyFill="1" applyAlignment="1">
      <alignment horizontal="justify" vertical="top"/>
    </xf>
    <xf numFmtId="0" fontId="6" fillId="0" borderId="0" xfId="0" applyFont="1" applyFill="1" applyAlignment="1">
      <alignment vertical="top"/>
    </xf>
    <xf numFmtId="0" fontId="6" fillId="0" borderId="0" xfId="0" applyFont="1" applyAlignment="1">
      <alignment horizontal="justify" vertical="top"/>
    </xf>
    <xf numFmtId="0" fontId="7" fillId="0" borderId="0" xfId="0" applyFont="1" applyAlignment="1">
      <alignment horizontal="justify" vertical="center"/>
    </xf>
    <xf numFmtId="0" fontId="7" fillId="3" borderId="0" xfId="0" applyFont="1" applyFill="1" applyAlignment="1">
      <alignment horizontal="justify" vertical="center"/>
    </xf>
    <xf numFmtId="0" fontId="12" fillId="3" borderId="0" xfId="0" applyFont="1" applyFill="1" applyAlignment="1">
      <alignment horizontal="justify" vertical="top"/>
    </xf>
    <xf numFmtId="0" fontId="7" fillId="3" borderId="0" xfId="0" applyFont="1" applyFill="1" applyAlignment="1">
      <alignment horizontal="justify" vertical="top"/>
    </xf>
    <xf numFmtId="0" fontId="7" fillId="3" borderId="0" xfId="0" applyFont="1" applyFill="1" applyAlignment="1">
      <alignment horizontal="justify" vertical="top"/>
    </xf>
    <xf numFmtId="4" fontId="46" fillId="2" borderId="0" xfId="8" applyNumberFormat="1" applyFont="1" applyFill="1" applyBorder="1" applyAlignment="1">
      <alignment horizontal="center" vertical="center"/>
    </xf>
    <xf numFmtId="0" fontId="6" fillId="0" borderId="0" xfId="0" applyFont="1" applyAlignment="1">
      <alignment horizontal="justify" vertical="top"/>
    </xf>
    <xf numFmtId="0" fontId="6" fillId="0" borderId="0" xfId="0" applyFont="1" applyAlignment="1">
      <alignment horizontal="justify" vertical="top"/>
    </xf>
    <xf numFmtId="0" fontId="7" fillId="0" borderId="0" xfId="0" applyFont="1" applyAlignment="1">
      <alignment vertical="top"/>
    </xf>
    <xf numFmtId="0" fontId="8" fillId="0" borderId="0" xfId="1"/>
    <xf numFmtId="0" fontId="19" fillId="0" borderId="0" xfId="1" applyFont="1" applyBorder="1" applyAlignment="1"/>
    <xf numFmtId="0" fontId="22" fillId="0" borderId="14" xfId="1" applyFont="1" applyFill="1" applyBorder="1" applyAlignment="1">
      <alignment vertical="center"/>
    </xf>
    <xf numFmtId="0" fontId="27" fillId="0" borderId="0" xfId="0" applyFont="1" applyFill="1" applyAlignment="1">
      <alignment vertical="top"/>
    </xf>
    <xf numFmtId="0" fontId="24" fillId="0" borderId="0" xfId="0" applyFont="1" applyFill="1" applyAlignment="1">
      <alignment horizontal="right" vertical="center"/>
    </xf>
    <xf numFmtId="0" fontId="7" fillId="0" borderId="0" xfId="0" applyFont="1" applyFill="1" applyAlignment="1">
      <alignment vertical="top"/>
    </xf>
    <xf numFmtId="164" fontId="19" fillId="0" borderId="43" xfId="1" applyNumberFormat="1" applyFont="1" applyFill="1" applyBorder="1" applyAlignment="1">
      <alignment horizontal="right" vertical="center"/>
    </xf>
    <xf numFmtId="164" fontId="15" fillId="0" borderId="32" xfId="0" applyNumberFormat="1" applyFont="1" applyFill="1" applyBorder="1" applyAlignment="1">
      <alignment horizontal="justify" vertical="center"/>
    </xf>
    <xf numFmtId="4" fontId="18" fillId="0" borderId="0" xfId="8" applyNumberFormat="1" applyFont="1" applyFill="1" applyBorder="1" applyAlignment="1">
      <alignment horizontal="center"/>
    </xf>
    <xf numFmtId="0" fontId="8" fillId="0" borderId="0" xfId="0" applyFont="1" applyAlignment="1">
      <alignment horizontal="justify" vertical="top"/>
    </xf>
    <xf numFmtId="0" fontId="7" fillId="0" borderId="0" xfId="0" applyFont="1" applyAlignment="1">
      <alignment vertical="top"/>
    </xf>
    <xf numFmtId="0" fontId="12" fillId="3" borderId="0" xfId="0" applyFont="1" applyFill="1" applyAlignment="1">
      <alignment horizontal="justify" vertical="top"/>
    </xf>
    <xf numFmtId="0" fontId="12" fillId="3" borderId="0" xfId="0" applyFont="1" applyFill="1" applyAlignment="1">
      <alignment horizontal="justify" vertical="center"/>
    </xf>
    <xf numFmtId="0" fontId="8" fillId="0" borderId="0" xfId="8" applyFont="1" applyAlignment="1">
      <alignment horizontal="justify" vertical="top" wrapText="1"/>
    </xf>
    <xf numFmtId="164" fontId="19" fillId="0" borderId="7" xfId="1" applyNumberFormat="1" applyFont="1" applyFill="1" applyBorder="1" applyAlignment="1">
      <alignment horizontal="right" vertical="center"/>
    </xf>
    <xf numFmtId="0" fontId="24" fillId="0" borderId="44" xfId="1" applyFont="1" applyBorder="1" applyAlignment="1">
      <alignment horizontal="justify" vertical="center"/>
    </xf>
    <xf numFmtId="0" fontId="24" fillId="0" borderId="1" xfId="1" applyFont="1" applyBorder="1" applyAlignment="1">
      <alignment horizontal="justify" vertical="center"/>
    </xf>
    <xf numFmtId="0" fontId="24" fillId="0" borderId="43" xfId="1" applyFont="1" applyBorder="1" applyAlignment="1">
      <alignment horizontal="justify" vertical="center"/>
    </xf>
    <xf numFmtId="0" fontId="42" fillId="0" borderId="0" xfId="0" applyFont="1" applyFill="1" applyAlignment="1">
      <alignment horizontal="justify" vertical="center"/>
    </xf>
    <xf numFmtId="0" fontId="43" fillId="0" borderId="0" xfId="0" applyFont="1" applyAlignment="1">
      <alignment vertical="top"/>
    </xf>
    <xf numFmtId="0" fontId="42" fillId="0" borderId="0" xfId="0" applyFont="1" applyFill="1" applyAlignment="1">
      <alignment horizontal="justify" vertical="top"/>
    </xf>
    <xf numFmtId="0" fontId="42" fillId="0" borderId="0" xfId="0" applyFont="1" applyFill="1" applyAlignment="1">
      <alignment vertical="top"/>
    </xf>
    <xf numFmtId="0" fontId="43" fillId="0" borderId="0" xfId="0" applyFont="1" applyFill="1" applyAlignment="1">
      <alignment horizontal="justify" vertical="top"/>
    </xf>
    <xf numFmtId="0" fontId="47" fillId="0" borderId="0" xfId="0" applyFont="1" applyFill="1" applyAlignment="1">
      <alignment horizontal="justify" vertical="center"/>
    </xf>
    <xf numFmtId="0" fontId="42" fillId="0" borderId="0" xfId="0" applyFont="1" applyAlignment="1">
      <alignment vertical="top"/>
    </xf>
    <xf numFmtId="0" fontId="47" fillId="0" borderId="0" xfId="0" applyFont="1" applyAlignment="1">
      <alignment horizontal="justify" vertical="center"/>
    </xf>
    <xf numFmtId="0" fontId="47" fillId="0" borderId="0" xfId="0" applyFont="1" applyAlignment="1">
      <alignment horizontal="justify" vertical="top"/>
    </xf>
    <xf numFmtId="0" fontId="47" fillId="0" borderId="0" xfId="0" applyFont="1" applyAlignment="1">
      <alignment vertical="top"/>
    </xf>
    <xf numFmtId="0" fontId="8" fillId="0" borderId="0" xfId="0" applyFont="1" applyAlignment="1">
      <alignment horizontal="left" vertical="top"/>
    </xf>
    <xf numFmtId="0" fontId="8" fillId="0" borderId="0" xfId="0" applyFont="1" applyFill="1" applyAlignment="1">
      <alignment vertical="top"/>
    </xf>
    <xf numFmtId="0" fontId="8" fillId="0" borderId="0" xfId="0" applyFont="1" applyFill="1" applyAlignment="1">
      <alignment horizontal="right" vertical="top"/>
    </xf>
    <xf numFmtId="0" fontId="12" fillId="0" borderId="0" xfId="0" applyFont="1" applyFill="1" applyAlignment="1">
      <alignment horizontal="right" vertical="top"/>
    </xf>
    <xf numFmtId="0" fontId="12" fillId="0" borderId="0" xfId="0" applyFont="1" applyAlignment="1">
      <alignment horizontal="right" vertical="top"/>
    </xf>
    <xf numFmtId="164" fontId="19" fillId="0" borderId="7" xfId="1" applyNumberFormat="1" applyFont="1" applyBorder="1" applyAlignment="1">
      <alignment horizontal="center" vertical="center"/>
    </xf>
    <xf numFmtId="164" fontId="19" fillId="0" borderId="7" xfId="1" applyNumberFormat="1" applyFont="1" applyFill="1" applyBorder="1" applyAlignment="1">
      <alignment horizontal="center" vertical="center"/>
    </xf>
    <xf numFmtId="0" fontId="12" fillId="0" borderId="0" xfId="0" applyFont="1" applyAlignment="1">
      <alignment horizontal="justify" vertical="top"/>
    </xf>
    <xf numFmtId="0" fontId="6" fillId="0" borderId="0" xfId="0" applyFont="1" applyAlignment="1">
      <alignment horizontal="justify" vertical="top"/>
    </xf>
    <xf numFmtId="0" fontId="8" fillId="0" borderId="0" xfId="0" applyFont="1" applyAlignment="1">
      <alignment horizontal="justify" vertical="top"/>
    </xf>
    <xf numFmtId="0" fontId="6" fillId="0" borderId="0" xfId="0" applyFont="1" applyAlignment="1">
      <alignment vertical="top"/>
    </xf>
    <xf numFmtId="0" fontId="7" fillId="3" borderId="0" xfId="0" applyFont="1" applyFill="1" applyAlignment="1">
      <alignment horizontal="justify" vertical="top"/>
    </xf>
    <xf numFmtId="0" fontId="8" fillId="0" borderId="0" xfId="0" applyFont="1" applyFill="1" applyAlignment="1">
      <alignment horizontal="justify" vertical="top"/>
    </xf>
    <xf numFmtId="0" fontId="8" fillId="0" borderId="0" xfId="0" applyFont="1" applyFill="1" applyAlignment="1">
      <alignment horizontal="justify" vertical="top" wrapText="1"/>
    </xf>
    <xf numFmtId="0" fontId="13" fillId="0" borderId="0" xfId="0" applyFont="1" applyAlignment="1">
      <alignment horizontal="justify" vertical="top"/>
    </xf>
    <xf numFmtId="0" fontId="5" fillId="0" borderId="0" xfId="0" applyFont="1" applyFill="1" applyAlignment="1">
      <alignment horizontal="justify" vertical="top"/>
    </xf>
    <xf numFmtId="0" fontId="6" fillId="0" borderId="0" xfId="0" applyFont="1" applyFill="1" applyAlignment="1">
      <alignment horizontal="justify" vertical="top"/>
    </xf>
    <xf numFmtId="0" fontId="6" fillId="0" borderId="0" xfId="0" applyFont="1" applyFill="1" applyAlignment="1">
      <alignment horizontal="justify" vertical="top" wrapText="1"/>
    </xf>
    <xf numFmtId="0" fontId="8" fillId="0" borderId="0" xfId="0" applyFont="1" applyAlignment="1">
      <alignment vertical="top"/>
    </xf>
    <xf numFmtId="0" fontId="12" fillId="0" borderId="0" xfId="0" applyFont="1" applyAlignment="1">
      <alignment horizontal="justify" vertical="top" wrapText="1"/>
    </xf>
    <xf numFmtId="0" fontId="6" fillId="0" borderId="0" xfId="0" applyFont="1" applyAlignment="1">
      <alignment horizontal="left" vertical="top"/>
    </xf>
    <xf numFmtId="0" fontId="7" fillId="0" borderId="0" xfId="0" applyFont="1" applyAlignment="1">
      <alignment vertical="top"/>
    </xf>
    <xf numFmtId="0" fontId="12" fillId="0" borderId="0" xfId="0" applyFont="1" applyFill="1" applyAlignment="1">
      <alignment horizontal="justify" vertical="top"/>
    </xf>
    <xf numFmtId="0" fontId="7" fillId="0" borderId="0" xfId="0" applyFont="1" applyAlignment="1">
      <alignment horizontal="justify" vertical="top"/>
    </xf>
    <xf numFmtId="0" fontId="9" fillId="0" borderId="0" xfId="0" applyFont="1" applyAlignment="1">
      <alignment horizontal="justify" vertical="top"/>
    </xf>
    <xf numFmtId="0" fontId="12" fillId="3" borderId="0" xfId="0" applyFont="1" applyFill="1" applyAlignment="1">
      <alignment horizontal="justify" vertical="top"/>
    </xf>
    <xf numFmtId="0" fontId="9" fillId="2" borderId="0" xfId="0" applyFont="1" applyFill="1" applyAlignment="1">
      <alignment horizontal="justify" vertical="center"/>
    </xf>
    <xf numFmtId="0" fontId="24" fillId="0" borderId="0" xfId="0" applyFont="1" applyAlignment="1">
      <alignment horizontal="center" vertical="top"/>
    </xf>
    <xf numFmtId="0" fontId="5" fillId="0" borderId="0" xfId="0" applyFont="1" applyAlignment="1">
      <alignment horizontal="center" vertical="top"/>
    </xf>
    <xf numFmtId="0" fontId="28" fillId="0" borderId="0" xfId="0" applyFont="1" applyAlignment="1">
      <alignment horizontal="center" vertical="top"/>
    </xf>
    <xf numFmtId="0" fontId="7" fillId="3" borderId="0" xfId="0" applyFont="1" applyFill="1" applyAlignment="1">
      <alignment horizontal="justify" vertical="center"/>
    </xf>
    <xf numFmtId="0" fontId="46" fillId="0" borderId="0" xfId="0" applyFont="1" applyFill="1" applyAlignment="1">
      <alignment horizontal="right" vertical="center"/>
    </xf>
    <xf numFmtId="0" fontId="7" fillId="0" borderId="0" xfId="0" applyFont="1" applyAlignment="1">
      <alignment horizontal="center" vertical="top"/>
    </xf>
    <xf numFmtId="49" fontId="49" fillId="0" borderId="0" xfId="0" applyNumberFormat="1" applyFont="1" applyAlignment="1">
      <alignment horizontal="center" vertical="top"/>
    </xf>
    <xf numFmtId="0" fontId="12" fillId="3" borderId="0" xfId="0" applyFont="1" applyFill="1" applyAlignment="1">
      <alignment horizontal="justify" vertical="center"/>
    </xf>
    <xf numFmtId="0" fontId="16" fillId="3" borderId="23" xfId="0" applyFont="1" applyFill="1" applyBorder="1" applyAlignment="1">
      <alignment horizontal="center" vertical="center"/>
    </xf>
    <xf numFmtId="0" fontId="16" fillId="3" borderId="29" xfId="0" applyFont="1" applyFill="1" applyBorder="1" applyAlignment="1">
      <alignment horizontal="center" vertical="center"/>
    </xf>
    <xf numFmtId="0" fontId="16" fillId="3" borderId="30" xfId="0" applyFont="1" applyFill="1" applyBorder="1" applyAlignment="1">
      <alignment horizontal="center" vertical="center"/>
    </xf>
    <xf numFmtId="0" fontId="4" fillId="0" borderId="21" xfId="0" applyFont="1" applyBorder="1" applyAlignment="1">
      <alignment horizontal="left" vertical="center"/>
    </xf>
    <xf numFmtId="0" fontId="4" fillId="0" borderId="33" xfId="0" applyFont="1" applyBorder="1" applyAlignment="1">
      <alignment horizontal="left" vertical="center"/>
    </xf>
    <xf numFmtId="0" fontId="4" fillId="0" borderId="11" xfId="0" applyFont="1" applyBorder="1" applyAlignment="1">
      <alignment horizontal="left" vertical="center"/>
    </xf>
    <xf numFmtId="0" fontId="38" fillId="2" borderId="0" xfId="0" applyFont="1" applyFill="1" applyAlignment="1">
      <alignment horizontal="justify" vertical="center"/>
    </xf>
    <xf numFmtId="0" fontId="24" fillId="0" borderId="40" xfId="1" applyFont="1" applyBorder="1" applyAlignment="1">
      <alignment horizontal="justify" vertical="center"/>
    </xf>
    <xf numFmtId="0" fontId="24" fillId="0" borderId="34" xfId="1" applyFont="1" applyBorder="1" applyAlignment="1">
      <alignment horizontal="justify" vertical="center"/>
    </xf>
    <xf numFmtId="0" fontId="24" fillId="0" borderId="16" xfId="1" applyFont="1" applyBorder="1" applyAlignment="1">
      <alignment horizontal="justify" vertical="center"/>
    </xf>
    <xf numFmtId="0" fontId="16" fillId="0" borderId="6" xfId="1" applyFont="1" applyBorder="1" applyAlignment="1">
      <alignment vertical="center"/>
    </xf>
    <xf numFmtId="0" fontId="15" fillId="0" borderId="1" xfId="1" applyFont="1" applyBorder="1" applyAlignment="1">
      <alignment horizontal="justify"/>
    </xf>
    <xf numFmtId="0" fontId="19" fillId="0" borderId="33" xfId="1" applyFont="1" applyBorder="1"/>
    <xf numFmtId="0" fontId="19" fillId="0" borderId="26" xfId="1" applyFont="1" applyFill="1" applyBorder="1" applyAlignment="1">
      <alignment horizontal="justify" vertical="center"/>
    </xf>
    <xf numFmtId="0" fontId="19" fillId="0" borderId="5" xfId="1" applyFont="1" applyFill="1" applyBorder="1" applyAlignment="1">
      <alignment horizontal="justify" vertical="center"/>
    </xf>
    <xf numFmtId="0" fontId="12" fillId="0" borderId="23" xfId="1" applyFont="1" applyFill="1" applyBorder="1" applyAlignment="1">
      <alignment horizontal="justify" vertical="center"/>
    </xf>
    <xf numFmtId="0" fontId="12" fillId="0" borderId="29" xfId="1" applyFont="1" applyFill="1" applyBorder="1" applyAlignment="1">
      <alignment horizontal="justify" vertical="center"/>
    </xf>
    <xf numFmtId="0" fontId="12" fillId="0" borderId="30" xfId="1" applyFont="1" applyFill="1" applyBorder="1" applyAlignment="1">
      <alignment horizontal="justify" vertical="center"/>
    </xf>
    <xf numFmtId="0" fontId="23" fillId="3" borderId="18" xfId="1" applyFont="1" applyFill="1" applyBorder="1" applyAlignment="1">
      <alignment horizontal="center" vertical="center"/>
    </xf>
    <xf numFmtId="0" fontId="23" fillId="3" borderId="19" xfId="1" applyFont="1" applyFill="1" applyBorder="1" applyAlignment="1">
      <alignment horizontal="center" vertical="center"/>
    </xf>
    <xf numFmtId="0" fontId="23" fillId="3" borderId="20" xfId="1" applyFont="1" applyFill="1" applyBorder="1" applyAlignment="1">
      <alignment horizontal="center" vertical="center"/>
    </xf>
    <xf numFmtId="0" fontId="23" fillId="3" borderId="4" xfId="1" applyFont="1" applyFill="1" applyBorder="1" applyAlignment="1">
      <alignment horizontal="center" vertical="center"/>
    </xf>
    <xf numFmtId="0" fontId="23" fillId="3" borderId="21" xfId="1" applyFont="1" applyFill="1" applyBorder="1" applyAlignment="1">
      <alignment horizontal="center" vertical="center"/>
    </xf>
    <xf numFmtId="0" fontId="23" fillId="3" borderId="22" xfId="1" applyFont="1" applyFill="1" applyBorder="1" applyAlignment="1">
      <alignment horizontal="center" vertical="center"/>
    </xf>
    <xf numFmtId="0" fontId="18" fillId="0" borderId="26" xfId="1" applyFont="1" applyBorder="1" applyAlignment="1">
      <alignment horizontal="justify" vertical="center"/>
    </xf>
    <xf numFmtId="0" fontId="18" fillId="0" borderId="5" xfId="1" applyFont="1" applyBorder="1" applyAlignment="1">
      <alignment horizontal="justify" vertical="center"/>
    </xf>
    <xf numFmtId="0" fontId="19" fillId="0" borderId="0" xfId="1" applyFont="1" applyAlignment="1">
      <alignment horizontal="center"/>
    </xf>
    <xf numFmtId="0" fontId="14" fillId="0" borderId="1" xfId="0" applyFont="1" applyBorder="1" applyAlignment="1">
      <alignment horizontal="left" vertical="center"/>
    </xf>
    <xf numFmtId="0" fontId="18" fillId="0" borderId="24" xfId="1" applyFont="1" applyBorder="1" applyAlignment="1">
      <alignment vertical="center"/>
    </xf>
    <xf numFmtId="0" fontId="18" fillId="0" borderId="25" xfId="1" applyFont="1" applyBorder="1" applyAlignment="1">
      <alignment vertical="center"/>
    </xf>
    <xf numFmtId="0" fontId="19" fillId="0" borderId="26" xfId="1" applyFont="1" applyBorder="1" applyAlignment="1">
      <alignment vertical="center"/>
    </xf>
    <xf numFmtId="0" fontId="19" fillId="0" borderId="5" xfId="1" applyFont="1" applyBorder="1" applyAlignment="1">
      <alignment vertical="center"/>
    </xf>
    <xf numFmtId="0" fontId="22" fillId="0" borderId="27" xfId="1" applyFont="1" applyBorder="1" applyAlignment="1">
      <alignment vertical="center"/>
    </xf>
    <xf numFmtId="0" fontId="22" fillId="0" borderId="28" xfId="1" applyFont="1" applyBorder="1" applyAlignment="1">
      <alignment vertical="center"/>
    </xf>
    <xf numFmtId="0" fontId="8" fillId="0" borderId="0" xfId="1" applyAlignment="1">
      <alignment horizontal="center"/>
    </xf>
    <xf numFmtId="0" fontId="8" fillId="0" borderId="1" xfId="1" applyBorder="1" applyAlignment="1">
      <alignment horizontal="center"/>
    </xf>
    <xf numFmtId="0" fontId="25" fillId="0" borderId="0" xfId="1" applyFont="1" applyAlignment="1">
      <alignment horizontal="center"/>
    </xf>
    <xf numFmtId="0" fontId="8" fillId="0" borderId="0" xfId="1"/>
    <xf numFmtId="0" fontId="14" fillId="0" borderId="0" xfId="1" applyFont="1" applyAlignment="1">
      <alignment horizontal="center"/>
    </xf>
    <xf numFmtId="0" fontId="25" fillId="0" borderId="3" xfId="1" applyFont="1" applyBorder="1" applyAlignment="1">
      <alignment horizontal="center"/>
    </xf>
    <xf numFmtId="0" fontId="30" fillId="0" borderId="6" xfId="1" applyFont="1" applyBorder="1" applyAlignment="1">
      <alignment horizontal="center" vertical="center"/>
    </xf>
    <xf numFmtId="0" fontId="19" fillId="0" borderId="0" xfId="1" applyFont="1" applyBorder="1"/>
    <xf numFmtId="0" fontId="24" fillId="0" borderId="15" xfId="1" applyFont="1" applyBorder="1" applyAlignment="1">
      <alignment horizontal="justify" vertical="center"/>
    </xf>
    <xf numFmtId="0" fontId="24" fillId="0" borderId="39" xfId="1" applyFont="1" applyBorder="1" applyAlignment="1">
      <alignment horizontal="justify" vertical="center"/>
    </xf>
    <xf numFmtId="0" fontId="24" fillId="0" borderId="37" xfId="1" applyFont="1" applyBorder="1" applyAlignment="1">
      <alignment horizontal="justify" vertical="center"/>
    </xf>
    <xf numFmtId="0" fontId="24" fillId="0" borderId="38" xfId="1" applyFont="1" applyBorder="1" applyAlignment="1">
      <alignment horizontal="justify" vertical="center"/>
    </xf>
    <xf numFmtId="0" fontId="31" fillId="0" borderId="0" xfId="1" applyFont="1" applyAlignment="1">
      <alignment horizontal="center" vertical="center"/>
    </xf>
    <xf numFmtId="0" fontId="33" fillId="0" borderId="0" xfId="1" applyFont="1" applyAlignment="1">
      <alignment horizontal="justify" vertical="center"/>
    </xf>
    <xf numFmtId="0" fontId="32" fillId="0" borderId="0" xfId="1" applyFont="1" applyAlignment="1">
      <alignment horizontal="justify" vertical="center"/>
    </xf>
    <xf numFmtId="0" fontId="8" fillId="0" borderId="0" xfId="8" applyFont="1" applyAlignment="1">
      <alignment horizontal="justify" vertical="top"/>
    </xf>
    <xf numFmtId="0" fontId="8" fillId="0" borderId="0" xfId="9" applyFont="1" applyAlignment="1">
      <alignment horizontal="justify" vertical="top"/>
    </xf>
    <xf numFmtId="0" fontId="12" fillId="0" borderId="0" xfId="8" applyFont="1" applyAlignment="1">
      <alignment horizontal="center" vertical="top"/>
    </xf>
    <xf numFmtId="0" fontId="12" fillId="0" borderId="0" xfId="9" applyFont="1" applyAlignment="1">
      <alignment horizontal="center" vertical="top"/>
    </xf>
    <xf numFmtId="0" fontId="8" fillId="0" borderId="0" xfId="8" applyFont="1" applyAlignment="1">
      <alignment horizontal="justify" vertical="center"/>
    </xf>
    <xf numFmtId="0" fontId="12" fillId="0" borderId="41" xfId="9" applyFont="1" applyBorder="1" applyAlignment="1">
      <alignment horizontal="justify" vertical="center"/>
    </xf>
    <xf numFmtId="0" fontId="8" fillId="0" borderId="0" xfId="8" applyFont="1" applyAlignment="1">
      <alignment horizontal="left" vertical="center"/>
    </xf>
    <xf numFmtId="0" fontId="8" fillId="0" borderId="42" xfId="9" applyFont="1" applyBorder="1" applyAlignment="1">
      <alignment horizontal="justify" vertical="center"/>
    </xf>
    <xf numFmtId="4" fontId="9" fillId="2" borderId="0" xfId="8" applyNumberFormat="1" applyFont="1" applyFill="1" applyBorder="1" applyAlignment="1">
      <alignment horizontal="justify" vertical="center"/>
    </xf>
    <xf numFmtId="0" fontId="8" fillId="0" borderId="41" xfId="9" applyFont="1" applyBorder="1" applyAlignment="1">
      <alignment horizontal="justify" vertical="center"/>
    </xf>
    <xf numFmtId="0" fontId="8" fillId="0" borderId="0" xfId="8" applyFont="1" applyAlignment="1">
      <alignment horizontal="center" vertical="center"/>
    </xf>
    <xf numFmtId="0" fontId="25" fillId="0" borderId="0" xfId="8" applyFont="1" applyAlignment="1">
      <alignment horizontal="center" vertical="top"/>
    </xf>
    <xf numFmtId="0" fontId="25" fillId="0" borderId="0" xfId="8" applyFont="1" applyAlignment="1">
      <alignment horizontal="center"/>
    </xf>
    <xf numFmtId="0" fontId="12" fillId="0" borderId="0" xfId="8" applyFont="1" applyAlignment="1">
      <alignment horizontal="center" vertical="center"/>
    </xf>
    <xf numFmtId="0" fontId="8" fillId="0" borderId="0" xfId="8" applyFont="1" applyAlignment="1">
      <alignment horizontal="center" vertical="top"/>
    </xf>
    <xf numFmtId="169" fontId="36" fillId="0" borderId="0" xfId="8" applyNumberFormat="1" applyFont="1" applyFill="1" applyAlignment="1">
      <alignment horizontal="center" vertical="top"/>
    </xf>
    <xf numFmtId="169" fontId="36" fillId="0" borderId="0" xfId="9" applyNumberFormat="1" applyFont="1" applyFill="1" applyAlignment="1">
      <alignment horizontal="center" vertical="top"/>
    </xf>
    <xf numFmtId="0" fontId="22" fillId="0" borderId="0" xfId="8" applyFont="1" applyAlignment="1">
      <alignment horizontal="center" vertical="center"/>
    </xf>
    <xf numFmtId="0" fontId="22" fillId="0" borderId="0" xfId="9" applyFont="1" applyAlignment="1">
      <alignment horizontal="center" vertical="center"/>
    </xf>
    <xf numFmtId="4" fontId="8" fillId="0" borderId="0" xfId="8" applyNumberFormat="1" applyFont="1" applyAlignment="1">
      <alignment horizontal="center"/>
    </xf>
    <xf numFmtId="0" fontId="8" fillId="0" borderId="0" xfId="9" applyFont="1" applyAlignment="1">
      <alignment horizontal="center"/>
    </xf>
    <xf numFmtId="0" fontId="12" fillId="0" borderId="0" xfId="8" applyFont="1" applyFill="1" applyAlignment="1">
      <alignment horizontal="center" vertical="top"/>
    </xf>
    <xf numFmtId="0" fontId="12" fillId="0" borderId="0" xfId="9" applyFont="1" applyFill="1" applyAlignment="1">
      <alignment horizontal="center" vertical="top"/>
    </xf>
    <xf numFmtId="0" fontId="8" fillId="0" borderId="0" xfId="8" applyFont="1" applyFill="1" applyAlignment="1">
      <alignment horizontal="justify" vertical="top"/>
    </xf>
    <xf numFmtId="0" fontId="8" fillId="0" borderId="0" xfId="9" applyFont="1" applyFill="1" applyAlignment="1">
      <alignment horizontal="justify" vertical="top"/>
    </xf>
    <xf numFmtId="0" fontId="8" fillId="0" borderId="0" xfId="8" applyFont="1" applyFill="1" applyAlignment="1">
      <alignment horizontal="justify" vertical="top" wrapText="1"/>
    </xf>
    <xf numFmtId="0" fontId="8" fillId="0" borderId="0" xfId="8" applyFont="1" applyAlignment="1">
      <alignment horizontal="justify" vertical="top" wrapText="1"/>
    </xf>
    <xf numFmtId="0" fontId="8" fillId="0" borderId="0" xfId="7" applyFont="1" applyAlignment="1">
      <alignment horizontal="justify" vertical="top"/>
    </xf>
    <xf numFmtId="0" fontId="12" fillId="0" borderId="0" xfId="7" applyFont="1" applyAlignment="1">
      <alignment horizontal="center" vertical="top"/>
    </xf>
  </cellXfs>
  <cellStyles count="10">
    <cellStyle name="Comma [0]_21 - Analiza 1.-16. - vodovod naselja Viletinec" xfId="2"/>
    <cellStyle name="Comma_21 - Analiza 1.-16. - vodovod naselja Viletinec" xfId="3"/>
    <cellStyle name="Currency [0]_21 - Analiza 1.-16. - vodovod naselja Viletinec" xfId="4"/>
    <cellStyle name="Currency_21 - Analiza 1.-16. - vodovod naselja Viletinec" xfId="5"/>
    <cellStyle name="Normal_21 - Analiza 1.-16. - vodovod naselja Viletinec" xfId="6"/>
    <cellStyle name="Normal_22 - radovi na izgradnji ISTOČNOG DOBAVNOG CJEVOVODA U IVANCU" xfId="8"/>
    <cellStyle name="Normalno" xfId="0" builtinId="0"/>
    <cellStyle name="Normalno 2" xfId="1"/>
    <cellStyle name="Normalno 3" xfId="7"/>
    <cellStyle name="Normalno 3 2" xfId="9"/>
  </cellStyles>
  <dxfs count="0"/>
  <tableStyles count="0" defaultTableStyle="TableStyleMedium2" defaultPivotStyle="PivotStyleLight16"/>
  <colors>
    <mruColors>
      <color rgb="FF0000FF"/>
      <color rgb="FF339933"/>
      <color rgb="FFFFFFCC"/>
      <color rgb="FF008080"/>
      <color rgb="FF99009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editAs="oneCell">
    <xdr:from>
      <xdr:col>0</xdr:col>
      <xdr:colOff>14654</xdr:colOff>
      <xdr:row>0</xdr:row>
      <xdr:rowOff>21981</xdr:rowOff>
    </xdr:from>
    <xdr:to>
      <xdr:col>11</xdr:col>
      <xdr:colOff>21981</xdr:colOff>
      <xdr:row>5</xdr:row>
      <xdr:rowOff>21437</xdr:rowOff>
    </xdr:to>
    <xdr:pic>
      <xdr:nvPicPr>
        <xdr:cNvPr id="3" name="Slika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654" y="21981"/>
          <a:ext cx="5993423" cy="76878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0</xdr:col>
          <xdr:colOff>0</xdr:colOff>
          <xdr:row>0</xdr:row>
          <xdr:rowOff>0</xdr:rowOff>
        </xdr:from>
        <xdr:to>
          <xdr:col>2</xdr:col>
          <xdr:colOff>1304925</xdr:colOff>
          <xdr:row>0</xdr:row>
          <xdr:rowOff>0</xdr:rowOff>
        </xdr:to>
        <xdr:sp macro="" textlink="">
          <xdr:nvSpPr>
            <xdr:cNvPr id="3073" name="Object 1" hidden="1">
              <a:extLst>
                <a:ext uri="{63B3BB69-23CF-44E3-9099-C40C66FF867C}">
                  <a14:compatExt spid="_x0000_s3073"/>
                </a:ext>
              </a:extLst>
            </xdr:cNvPr>
            <xdr:cNvSpPr/>
          </xdr:nvSpPr>
          <xdr:spPr>
            <a:xfrm>
              <a:off x="0" y="0"/>
              <a:ext cx="0" cy="0"/>
            </a:xfrm>
            <a:prstGeom prst="rect">
              <a:avLst/>
            </a:prstGeom>
          </xdr:spPr>
        </xdr:sp>
        <xdr:clientData/>
      </xdr:twoCellAnchor>
    </mc:Choice>
    <mc:Fallback/>
  </mc:AlternateContent>
  <xdr:twoCellAnchor>
    <xdr:from>
      <xdr:col>0</xdr:col>
      <xdr:colOff>0</xdr:colOff>
      <xdr:row>0</xdr:row>
      <xdr:rowOff>0</xdr:rowOff>
    </xdr:from>
    <xdr:to>
      <xdr:col>1</xdr:col>
      <xdr:colOff>257175</xdr:colOff>
      <xdr:row>0</xdr:row>
      <xdr:rowOff>0</xdr:rowOff>
    </xdr:to>
    <xdr:sp macro="" textlink="">
      <xdr:nvSpPr>
        <xdr:cNvPr id="3" name="Rectangle 2"/>
        <xdr:cNvSpPr>
          <a:spLocks noChangeArrowheads="1"/>
        </xdr:cNvSpPr>
      </xdr:nvSpPr>
      <xdr:spPr bwMode="auto">
        <a:xfrm>
          <a:off x="0" y="0"/>
          <a:ext cx="476250" cy="0"/>
        </a:xfrm>
        <a:prstGeom prst="rect">
          <a:avLst/>
        </a:prstGeom>
        <a:solidFill>
          <a:srgbClr val="000080"/>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1</xdr:col>
      <xdr:colOff>257175</xdr:colOff>
      <xdr:row>0</xdr:row>
      <xdr:rowOff>0</xdr:rowOff>
    </xdr:from>
    <xdr:to>
      <xdr:col>7</xdr:col>
      <xdr:colOff>685800</xdr:colOff>
      <xdr:row>0</xdr:row>
      <xdr:rowOff>0</xdr:rowOff>
    </xdr:to>
    <xdr:sp macro="" textlink="">
      <xdr:nvSpPr>
        <xdr:cNvPr id="4" name="Rectangle 3"/>
        <xdr:cNvSpPr>
          <a:spLocks noChangeArrowheads="1"/>
        </xdr:cNvSpPr>
      </xdr:nvSpPr>
      <xdr:spPr bwMode="auto">
        <a:xfrm>
          <a:off x="476250" y="0"/>
          <a:ext cx="5019675" cy="0"/>
        </a:xfrm>
        <a:prstGeom prst="rect">
          <a:avLst/>
        </a:prstGeom>
        <a:solidFill>
          <a:srgbClr val="FF9900"/>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wsDr>
</file>

<file path=xl/theme/theme1.xml><?xml version="1.0" encoding="utf-8"?>
<a:theme xmlns:a="http://schemas.openxmlformats.org/drawingml/2006/main" name="Tema sustava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5.bin"/><Relationship Id="rId5" Type="http://schemas.openxmlformats.org/officeDocument/2006/relationships/image" Target="../media/image2.emf"/><Relationship Id="rId4" Type="http://schemas.openxmlformats.org/officeDocument/2006/relationships/oleObject" Target="../embeddings/oleObject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43"/>
  <sheetViews>
    <sheetView tabSelected="1" zoomScale="130" zoomScaleNormal="130" workbookViewId="0">
      <selection activeCell="M6" sqref="M6"/>
    </sheetView>
  </sheetViews>
  <sheetFormatPr defaultRowHeight="12.75"/>
  <cols>
    <col min="1" max="1" width="5.42578125" style="1" customWidth="1"/>
    <col min="2" max="2" width="5.7109375" style="1" customWidth="1"/>
    <col min="3" max="10" width="7.7109375" style="1" customWidth="1"/>
    <col min="11" max="11" width="17.140625" style="1" customWidth="1"/>
    <col min="12" max="12" width="2.28515625" style="1" customWidth="1"/>
    <col min="13" max="13" width="56.5703125" style="157" customWidth="1"/>
    <col min="14" max="14" width="7.7109375" style="1" customWidth="1"/>
    <col min="15" max="15" width="47.5703125" style="1" customWidth="1"/>
    <col min="16" max="16384" width="9.140625" style="1"/>
  </cols>
  <sheetData>
    <row r="1" spans="1:15" s="6" customFormat="1" ht="12.75" customHeight="1">
      <c r="M1" s="192" t="s">
        <v>174</v>
      </c>
    </row>
    <row r="2" spans="1:15" s="6" customFormat="1" ht="12.75" customHeight="1">
      <c r="M2" s="192"/>
    </row>
    <row r="3" spans="1:15" s="6" customFormat="1" ht="12.75" customHeight="1">
      <c r="M3" s="192"/>
    </row>
    <row r="4" spans="1:15" s="6" customFormat="1" ht="12.75" customHeight="1">
      <c r="M4" s="192"/>
    </row>
    <row r="5" spans="1:15" s="6" customFormat="1" ht="9.9499999999999993" customHeight="1">
      <c r="B5" s="127"/>
      <c r="C5" s="127"/>
      <c r="D5" s="127"/>
      <c r="E5" s="127"/>
      <c r="F5" s="127"/>
      <c r="G5" s="127"/>
      <c r="H5" s="127"/>
      <c r="I5" s="127"/>
      <c r="J5" s="127"/>
      <c r="K5" s="127"/>
      <c r="M5" s="192"/>
    </row>
    <row r="6" spans="1:15" s="45" customFormat="1" ht="15.95" customHeight="1">
      <c r="B6" s="127"/>
      <c r="C6" s="127"/>
      <c r="D6" s="127"/>
      <c r="E6" s="141"/>
      <c r="F6" s="141"/>
      <c r="G6" s="141"/>
      <c r="H6" s="141"/>
      <c r="I6" s="141"/>
      <c r="J6" s="141"/>
      <c r="K6" s="108"/>
      <c r="M6" s="156"/>
    </row>
    <row r="7" spans="1:15" s="120" customFormat="1" ht="15.95" customHeight="1">
      <c r="B7" s="127"/>
      <c r="C7" s="127"/>
      <c r="D7" s="127"/>
      <c r="E7" s="127"/>
      <c r="F7" s="127"/>
      <c r="G7" s="127"/>
      <c r="H7" s="127"/>
      <c r="I7" s="127"/>
      <c r="J7" s="127"/>
      <c r="K7" s="142"/>
      <c r="M7" s="156"/>
    </row>
    <row r="8" spans="1:15" ht="15.95" customHeight="1">
      <c r="A8" s="193" t="s">
        <v>207</v>
      </c>
      <c r="B8" s="193"/>
      <c r="C8" s="193"/>
      <c r="D8" s="193"/>
      <c r="E8" s="193"/>
      <c r="F8" s="193"/>
      <c r="G8" s="193"/>
      <c r="H8" s="193"/>
      <c r="I8" s="193"/>
      <c r="J8" s="193"/>
      <c r="K8" s="193"/>
      <c r="M8" s="156"/>
    </row>
    <row r="9" spans="1:15" ht="3" customHeight="1">
      <c r="A9" s="194"/>
      <c r="B9" s="194"/>
      <c r="C9" s="194"/>
      <c r="D9" s="194"/>
      <c r="E9" s="194"/>
      <c r="F9" s="194"/>
      <c r="G9" s="194"/>
      <c r="H9" s="194"/>
      <c r="I9" s="194"/>
      <c r="J9" s="194"/>
      <c r="K9" s="194"/>
      <c r="M9" s="156"/>
    </row>
    <row r="10" spans="1:15" ht="15.95" customHeight="1">
      <c r="A10" s="195" t="s">
        <v>226</v>
      </c>
      <c r="B10" s="195"/>
      <c r="C10" s="195"/>
      <c r="D10" s="195"/>
      <c r="E10" s="195"/>
      <c r="F10" s="195"/>
      <c r="G10" s="195"/>
      <c r="H10" s="195"/>
      <c r="I10" s="195"/>
      <c r="J10" s="195"/>
      <c r="K10" s="195"/>
      <c r="M10" s="156"/>
    </row>
    <row r="11" spans="1:15" ht="3" customHeight="1">
      <c r="A11" s="198"/>
      <c r="B11" s="198"/>
      <c r="C11" s="198"/>
      <c r="D11" s="198"/>
      <c r="E11" s="198"/>
      <c r="F11" s="198"/>
      <c r="G11" s="198"/>
      <c r="H11" s="198"/>
      <c r="I11" s="198"/>
      <c r="J11" s="198"/>
      <c r="K11" s="198"/>
    </row>
    <row r="12" spans="1:15" ht="15.95" customHeight="1">
      <c r="A12" s="199" t="s">
        <v>227</v>
      </c>
      <c r="B12" s="199"/>
      <c r="C12" s="199"/>
      <c r="D12" s="199"/>
      <c r="E12" s="199"/>
      <c r="F12" s="199"/>
      <c r="G12" s="199"/>
      <c r="H12" s="199"/>
      <c r="I12" s="199"/>
      <c r="J12" s="199"/>
      <c r="K12" s="199"/>
      <c r="M12" s="158" t="s">
        <v>228</v>
      </c>
      <c r="O12" s="90"/>
    </row>
    <row r="13" spans="1:15" ht="12" customHeight="1">
      <c r="A13" s="197"/>
      <c r="B13" s="197"/>
      <c r="C13" s="197"/>
      <c r="D13" s="197"/>
      <c r="E13" s="197"/>
      <c r="F13" s="197"/>
      <c r="G13" s="197"/>
      <c r="H13" s="197"/>
      <c r="I13" s="197"/>
      <c r="J13" s="197"/>
      <c r="K13" s="197"/>
      <c r="M13" s="158" t="s">
        <v>227</v>
      </c>
    </row>
    <row r="14" spans="1:15" ht="12" customHeight="1">
      <c r="A14" s="176"/>
      <c r="B14" s="176"/>
      <c r="C14" s="176"/>
      <c r="D14" s="176"/>
      <c r="E14" s="176"/>
      <c r="F14" s="176"/>
      <c r="G14" s="176"/>
      <c r="H14" s="176"/>
      <c r="I14" s="176"/>
      <c r="J14" s="176"/>
      <c r="K14" s="176"/>
      <c r="M14" s="159" t="s">
        <v>230</v>
      </c>
    </row>
    <row r="15" spans="1:15" s="31" customFormat="1" ht="12.75" customHeight="1">
      <c r="A15" s="174" t="s">
        <v>119</v>
      </c>
      <c r="B15" s="174"/>
      <c r="C15" s="174"/>
      <c r="D15" s="174"/>
      <c r="E15" s="174"/>
      <c r="F15" s="174"/>
      <c r="G15" s="174"/>
      <c r="H15" s="174"/>
      <c r="I15" s="174"/>
      <c r="J15" s="174"/>
      <c r="K15" s="174"/>
      <c r="M15" s="158" t="s">
        <v>226</v>
      </c>
      <c r="O15" s="93"/>
    </row>
    <row r="16" spans="1:15" s="30" customFormat="1" ht="5.0999999999999996" customHeight="1">
      <c r="A16" s="174"/>
      <c r="B16" s="174"/>
      <c r="C16" s="174"/>
      <c r="D16" s="174"/>
      <c r="E16" s="174"/>
      <c r="F16" s="174"/>
      <c r="G16" s="174"/>
      <c r="H16" s="174"/>
      <c r="I16" s="174"/>
      <c r="J16" s="174"/>
      <c r="K16" s="174"/>
      <c r="M16" s="160"/>
      <c r="O16" s="33"/>
    </row>
    <row r="17" spans="1:15" s="31" customFormat="1" ht="39.75" customHeight="1">
      <c r="A17" s="175" t="s">
        <v>199</v>
      </c>
      <c r="B17" s="175"/>
      <c r="C17" s="175"/>
      <c r="D17" s="175"/>
      <c r="E17" s="175"/>
      <c r="F17" s="175"/>
      <c r="G17" s="175"/>
      <c r="H17" s="175"/>
      <c r="I17" s="175"/>
      <c r="J17" s="175"/>
      <c r="K17" s="175"/>
      <c r="M17" s="159"/>
      <c r="O17" s="94"/>
    </row>
    <row r="18" spans="1:15" s="31" customFormat="1" ht="12.75" customHeight="1">
      <c r="A18" s="176"/>
      <c r="B18" s="176"/>
      <c r="C18" s="176"/>
      <c r="D18" s="176"/>
      <c r="E18" s="176"/>
      <c r="F18" s="176"/>
      <c r="G18" s="176"/>
      <c r="H18" s="176"/>
      <c r="I18" s="176"/>
      <c r="J18" s="176"/>
      <c r="K18" s="176"/>
      <c r="M18" s="159"/>
    </row>
    <row r="19" spans="1:15" s="129" customFormat="1" ht="12.75" customHeight="1">
      <c r="A19" s="130" t="s">
        <v>0</v>
      </c>
      <c r="B19" s="196" t="s">
        <v>48</v>
      </c>
      <c r="C19" s="196"/>
      <c r="D19" s="196"/>
      <c r="E19" s="196"/>
      <c r="F19" s="196"/>
      <c r="G19" s="196"/>
      <c r="H19" s="196"/>
      <c r="I19" s="196"/>
      <c r="J19" s="196"/>
      <c r="K19" s="196"/>
      <c r="M19" s="161"/>
    </row>
    <row r="20" spans="1:15" s="3" customFormat="1" ht="5.0999999999999996" customHeight="1">
      <c r="A20" s="174"/>
      <c r="B20" s="174"/>
      <c r="C20" s="174"/>
      <c r="D20" s="174"/>
      <c r="E20" s="174"/>
      <c r="F20" s="174"/>
      <c r="G20" s="174"/>
      <c r="H20" s="174"/>
      <c r="I20" s="174"/>
      <c r="J20" s="174"/>
      <c r="K20" s="174"/>
      <c r="M20" s="160"/>
    </row>
    <row r="21" spans="1:15" s="3" customFormat="1" ht="12.75" customHeight="1">
      <c r="A21" s="174" t="s">
        <v>255</v>
      </c>
      <c r="B21" s="174"/>
      <c r="C21" s="174"/>
      <c r="D21" s="174"/>
      <c r="E21" s="174"/>
      <c r="F21" s="174"/>
      <c r="G21" s="174"/>
      <c r="H21" s="174"/>
      <c r="I21" s="174"/>
      <c r="J21" s="174"/>
      <c r="K21" s="174"/>
      <c r="M21" s="158" t="s">
        <v>229</v>
      </c>
    </row>
    <row r="22" spans="1:15" s="32" customFormat="1" ht="14.1" customHeight="1">
      <c r="A22" s="189" t="str">
        <f>M12</f>
        <v>Godišnja nabava PEHD cijevi za IVKOM–VODE d.o.o. Ivanec.</v>
      </c>
      <c r="B22" s="189"/>
      <c r="C22" s="189"/>
      <c r="D22" s="189"/>
      <c r="E22" s="189"/>
      <c r="F22" s="189"/>
      <c r="G22" s="189"/>
      <c r="H22" s="189"/>
      <c r="I22" s="189"/>
      <c r="J22" s="189"/>
      <c r="K22" s="189"/>
      <c r="M22" s="126"/>
    </row>
    <row r="23" spans="1:15" s="123" customFormat="1" ht="5.0999999999999996" customHeight="1">
      <c r="A23" s="174"/>
      <c r="B23" s="174"/>
      <c r="C23" s="174"/>
      <c r="D23" s="174"/>
      <c r="E23" s="174"/>
      <c r="F23" s="174"/>
      <c r="G23" s="174"/>
      <c r="H23" s="174"/>
      <c r="I23" s="174"/>
      <c r="J23" s="174"/>
      <c r="K23" s="174"/>
      <c r="M23" s="104"/>
    </row>
    <row r="24" spans="1:15" s="123" customFormat="1" ht="12.75" customHeight="1">
      <c r="A24" s="175" t="s">
        <v>195</v>
      </c>
      <c r="B24" s="175"/>
      <c r="C24" s="175"/>
      <c r="D24" s="175"/>
      <c r="E24" s="175"/>
      <c r="F24" s="175"/>
      <c r="G24" s="175"/>
      <c r="H24" s="175"/>
      <c r="I24" s="175"/>
      <c r="J24" s="175"/>
      <c r="K24" s="175"/>
      <c r="M24" s="103"/>
    </row>
    <row r="25" spans="1:15" s="124" customFormat="1" ht="38.1" customHeight="1">
      <c r="A25" s="175" t="s">
        <v>200</v>
      </c>
      <c r="B25" s="175"/>
      <c r="C25" s="175"/>
      <c r="D25" s="175"/>
      <c r="E25" s="175"/>
      <c r="F25" s="175"/>
      <c r="G25" s="175"/>
      <c r="H25" s="175"/>
      <c r="I25" s="175"/>
      <c r="J25" s="175"/>
      <c r="K25" s="175"/>
      <c r="M25" s="126"/>
    </row>
    <row r="26" spans="1:15" s="30" customFormat="1" ht="5.0999999999999996" customHeight="1">
      <c r="A26" s="175"/>
      <c r="B26" s="175"/>
      <c r="C26" s="175"/>
      <c r="D26" s="175"/>
      <c r="E26" s="175"/>
      <c r="F26" s="175"/>
      <c r="G26" s="175"/>
      <c r="H26" s="175"/>
      <c r="I26" s="175"/>
      <c r="J26" s="175"/>
      <c r="K26" s="175"/>
      <c r="M26" s="104"/>
    </row>
    <row r="27" spans="1:15" s="30" customFormat="1" ht="12.75" customHeight="1">
      <c r="A27" s="175" t="s">
        <v>49</v>
      </c>
      <c r="B27" s="175"/>
      <c r="C27" s="175"/>
      <c r="D27" s="175"/>
      <c r="E27" s="175"/>
      <c r="F27" s="175"/>
      <c r="G27" s="175"/>
      <c r="H27" s="175"/>
      <c r="I27" s="175"/>
      <c r="J27" s="175"/>
      <c r="K27" s="175"/>
      <c r="M27" s="103"/>
    </row>
    <row r="28" spans="1:15" s="30" customFormat="1" ht="12.75" customHeight="1">
      <c r="A28" s="175" t="s">
        <v>256</v>
      </c>
      <c r="B28" s="175"/>
      <c r="C28" s="175"/>
      <c r="D28" s="175"/>
      <c r="E28" s="175"/>
      <c r="F28" s="175"/>
      <c r="G28" s="175"/>
      <c r="H28" s="175"/>
      <c r="I28" s="175"/>
      <c r="J28" s="175"/>
      <c r="K28" s="175"/>
      <c r="M28" s="103"/>
    </row>
    <row r="29" spans="1:15" s="30" customFormat="1" ht="5.0999999999999996" customHeight="1">
      <c r="A29" s="175"/>
      <c r="B29" s="175"/>
      <c r="C29" s="175"/>
      <c r="D29" s="175"/>
      <c r="E29" s="175"/>
      <c r="F29" s="175"/>
      <c r="G29" s="175"/>
      <c r="H29" s="175"/>
      <c r="I29" s="175"/>
      <c r="J29" s="175"/>
      <c r="K29" s="175"/>
      <c r="M29" s="104"/>
    </row>
    <row r="30" spans="1:15" s="30" customFormat="1" ht="12.75" customHeight="1">
      <c r="A30" s="175" t="s">
        <v>50</v>
      </c>
      <c r="B30" s="175"/>
      <c r="C30" s="175"/>
      <c r="D30" s="175"/>
      <c r="E30" s="175"/>
      <c r="F30" s="175"/>
      <c r="G30" s="175"/>
      <c r="H30" s="175"/>
      <c r="I30" s="175"/>
      <c r="J30" s="175"/>
      <c r="K30" s="175"/>
      <c r="M30" s="103"/>
    </row>
    <row r="31" spans="1:15" s="30" customFormat="1" ht="12.75" customHeight="1">
      <c r="A31" s="175" t="s">
        <v>231</v>
      </c>
      <c r="B31" s="175"/>
      <c r="C31" s="175"/>
      <c r="D31" s="175"/>
      <c r="E31" s="175"/>
      <c r="F31" s="175"/>
      <c r="G31" s="175"/>
      <c r="H31" s="175"/>
      <c r="I31" s="175"/>
      <c r="J31" s="175"/>
      <c r="K31" s="175"/>
      <c r="M31" s="103"/>
    </row>
    <row r="32" spans="1:15" s="31" customFormat="1" ht="12.75" customHeight="1">
      <c r="A32" s="184"/>
      <c r="B32" s="184"/>
      <c r="C32" s="184"/>
      <c r="D32" s="184"/>
      <c r="E32" s="184"/>
      <c r="F32" s="184"/>
      <c r="G32" s="184"/>
      <c r="H32" s="184"/>
      <c r="I32" s="184"/>
      <c r="J32" s="184"/>
      <c r="K32" s="184"/>
      <c r="M32" s="162"/>
    </row>
    <row r="33" spans="1:13" s="129" customFormat="1" ht="12.75" customHeight="1">
      <c r="A33" s="150" t="s">
        <v>1</v>
      </c>
      <c r="B33" s="200" t="s">
        <v>190</v>
      </c>
      <c r="C33" s="200"/>
      <c r="D33" s="200"/>
      <c r="E33" s="200"/>
      <c r="F33" s="200"/>
      <c r="G33" s="200"/>
      <c r="H33" s="200"/>
      <c r="I33" s="200"/>
      <c r="J33" s="200"/>
      <c r="K33" s="200"/>
      <c r="M33" s="163"/>
    </row>
    <row r="34" spans="1:13" s="30" customFormat="1" ht="5.0999999999999996" customHeight="1">
      <c r="A34" s="175"/>
      <c r="B34" s="175"/>
      <c r="C34" s="175"/>
      <c r="D34" s="175"/>
      <c r="E34" s="175"/>
      <c r="F34" s="175"/>
      <c r="G34" s="175"/>
      <c r="H34" s="175"/>
      <c r="I34" s="175"/>
      <c r="J34" s="175"/>
      <c r="K34" s="175"/>
      <c r="M34" s="104"/>
    </row>
    <row r="35" spans="1:13" s="30" customFormat="1" ht="12.75" customHeight="1">
      <c r="A35" s="175" t="s">
        <v>51</v>
      </c>
      <c r="B35" s="175"/>
      <c r="C35" s="175"/>
      <c r="D35" s="175"/>
      <c r="E35" s="175"/>
      <c r="F35" s="175"/>
      <c r="G35" s="175"/>
      <c r="H35" s="175"/>
      <c r="I35" s="175"/>
      <c r="J35" s="175"/>
      <c r="K35" s="175"/>
      <c r="M35" s="103"/>
    </row>
    <row r="36" spans="1:13" s="32" customFormat="1" ht="26.1" customHeight="1">
      <c r="A36" s="175" t="s">
        <v>219</v>
      </c>
      <c r="B36" s="175"/>
      <c r="C36" s="175"/>
      <c r="D36" s="175"/>
      <c r="E36" s="175"/>
      <c r="F36" s="175"/>
      <c r="G36" s="175"/>
      <c r="H36" s="175"/>
      <c r="I36" s="175"/>
      <c r="J36" s="175"/>
      <c r="K36" s="175"/>
      <c r="M36" s="126"/>
    </row>
    <row r="37" spans="1:13" s="79" customFormat="1" ht="5.0999999999999996" customHeight="1">
      <c r="A37" s="175"/>
      <c r="B37" s="175"/>
      <c r="C37" s="175"/>
      <c r="D37" s="175"/>
      <c r="E37" s="175"/>
      <c r="F37" s="175"/>
      <c r="G37" s="175"/>
      <c r="H37" s="175"/>
      <c r="I37" s="175"/>
      <c r="J37" s="175"/>
      <c r="K37" s="175"/>
      <c r="M37" s="104"/>
    </row>
    <row r="38" spans="1:13" s="79" customFormat="1" ht="12.75" customHeight="1">
      <c r="A38" s="175" t="s">
        <v>169</v>
      </c>
      <c r="B38" s="175"/>
      <c r="C38" s="175"/>
      <c r="D38" s="175"/>
      <c r="E38" s="175"/>
      <c r="F38" s="175"/>
      <c r="G38" s="175"/>
      <c r="H38" s="175"/>
      <c r="I38" s="175"/>
      <c r="J38" s="175"/>
      <c r="K38" s="175"/>
      <c r="M38" s="103"/>
    </row>
    <row r="39" spans="1:13" s="79" customFormat="1" ht="52.5" customHeight="1">
      <c r="A39" s="175" t="s">
        <v>201</v>
      </c>
      <c r="B39" s="175"/>
      <c r="C39" s="175"/>
      <c r="D39" s="175"/>
      <c r="E39" s="175"/>
      <c r="F39" s="175"/>
      <c r="G39" s="175"/>
      <c r="H39" s="175"/>
      <c r="I39" s="175"/>
      <c r="J39" s="175"/>
      <c r="K39" s="175"/>
      <c r="M39" s="103"/>
    </row>
    <row r="40" spans="1:13" s="91" customFormat="1" ht="26.1" customHeight="1">
      <c r="A40" s="175" t="s">
        <v>177</v>
      </c>
      <c r="B40" s="175"/>
      <c r="C40" s="175"/>
      <c r="D40" s="175"/>
      <c r="E40" s="175"/>
      <c r="F40" s="175"/>
      <c r="G40" s="175"/>
      <c r="H40" s="175"/>
      <c r="I40" s="175"/>
      <c r="J40" s="175"/>
      <c r="K40" s="175"/>
      <c r="M40" s="103"/>
    </row>
    <row r="41" spans="1:13" s="30" customFormat="1" ht="5.0999999999999996" customHeight="1">
      <c r="A41" s="175"/>
      <c r="B41" s="175"/>
      <c r="C41" s="175"/>
      <c r="D41" s="175"/>
      <c r="E41" s="175"/>
      <c r="F41" s="175"/>
      <c r="G41" s="175"/>
      <c r="H41" s="175"/>
      <c r="I41" s="175"/>
      <c r="J41" s="175"/>
      <c r="K41" s="175"/>
      <c r="M41" s="104"/>
    </row>
    <row r="42" spans="1:13" s="30" customFormat="1" ht="12.75" customHeight="1">
      <c r="A42" s="175" t="s">
        <v>52</v>
      </c>
      <c r="B42" s="175"/>
      <c r="C42" s="175"/>
      <c r="D42" s="175"/>
      <c r="E42" s="175"/>
      <c r="F42" s="175"/>
      <c r="G42" s="175"/>
      <c r="H42" s="175"/>
      <c r="I42" s="175"/>
      <c r="J42" s="175"/>
      <c r="K42" s="175"/>
      <c r="M42" s="103"/>
    </row>
    <row r="43" spans="1:13" s="30" customFormat="1" ht="39" customHeight="1">
      <c r="A43" s="175" t="s">
        <v>164</v>
      </c>
      <c r="B43" s="175"/>
      <c r="C43" s="175"/>
      <c r="D43" s="175"/>
      <c r="E43" s="175"/>
      <c r="F43" s="175"/>
      <c r="G43" s="175"/>
      <c r="H43" s="175"/>
      <c r="I43" s="175"/>
      <c r="J43" s="175"/>
      <c r="K43" s="175"/>
      <c r="M43" s="103"/>
    </row>
    <row r="44" spans="1:13" s="30" customFormat="1" ht="5.0999999999999996" customHeight="1">
      <c r="A44" s="175"/>
      <c r="B44" s="175"/>
      <c r="C44" s="175"/>
      <c r="D44" s="175"/>
      <c r="E44" s="175"/>
      <c r="F44" s="175"/>
      <c r="G44" s="175"/>
      <c r="H44" s="175"/>
      <c r="I44" s="175"/>
      <c r="J44" s="175"/>
      <c r="K44" s="175"/>
      <c r="M44" s="104"/>
    </row>
    <row r="45" spans="1:13" s="30" customFormat="1" ht="12.75" customHeight="1">
      <c r="A45" s="175" t="s">
        <v>53</v>
      </c>
      <c r="B45" s="175"/>
      <c r="C45" s="175"/>
      <c r="D45" s="175"/>
      <c r="E45" s="175"/>
      <c r="F45" s="175"/>
      <c r="G45" s="175"/>
      <c r="H45" s="175"/>
      <c r="I45" s="175"/>
      <c r="J45" s="175"/>
      <c r="K45" s="175"/>
      <c r="M45" s="103"/>
    </row>
    <row r="46" spans="1:13" s="30" customFormat="1" ht="12.75" customHeight="1">
      <c r="A46" s="175" t="s">
        <v>165</v>
      </c>
      <c r="B46" s="175"/>
      <c r="C46" s="175"/>
      <c r="D46" s="175"/>
      <c r="E46" s="175"/>
      <c r="F46" s="175"/>
      <c r="G46" s="175"/>
      <c r="H46" s="175"/>
      <c r="I46" s="175"/>
      <c r="J46" s="175"/>
      <c r="K46" s="175"/>
      <c r="M46" s="103"/>
    </row>
    <row r="47" spans="1:13" s="30" customFormat="1" ht="5.0999999999999996" customHeight="1">
      <c r="A47" s="175"/>
      <c r="B47" s="175"/>
      <c r="C47" s="175"/>
      <c r="D47" s="175"/>
      <c r="E47" s="175"/>
      <c r="F47" s="175"/>
      <c r="G47" s="175"/>
      <c r="H47" s="175"/>
      <c r="I47" s="175"/>
      <c r="J47" s="175"/>
      <c r="K47" s="175"/>
      <c r="M47" s="104"/>
    </row>
    <row r="48" spans="1:13" s="30" customFormat="1" ht="12.75" customHeight="1">
      <c r="A48" s="175" t="s">
        <v>54</v>
      </c>
      <c r="B48" s="175"/>
      <c r="C48" s="175"/>
      <c r="D48" s="175"/>
      <c r="E48" s="175"/>
      <c r="F48" s="175"/>
      <c r="G48" s="175"/>
      <c r="H48" s="175"/>
      <c r="I48" s="175"/>
      <c r="J48" s="175"/>
      <c r="K48" s="175"/>
      <c r="M48" s="103"/>
    </row>
    <row r="49" spans="1:13" s="30" customFormat="1" ht="12.75" customHeight="1">
      <c r="A49" s="175" t="s">
        <v>166</v>
      </c>
      <c r="B49" s="175"/>
      <c r="C49" s="175"/>
      <c r="D49" s="175"/>
      <c r="E49" s="175"/>
      <c r="F49" s="175"/>
      <c r="G49" s="175"/>
      <c r="H49" s="175"/>
      <c r="I49" s="175"/>
      <c r="J49" s="175"/>
      <c r="K49" s="175"/>
      <c r="M49" s="103"/>
    </row>
    <row r="50" spans="1:13" s="30" customFormat="1" ht="5.0999999999999996" customHeight="1">
      <c r="A50" s="175"/>
      <c r="B50" s="175"/>
      <c r="C50" s="175"/>
      <c r="D50" s="175"/>
      <c r="E50" s="175"/>
      <c r="F50" s="175"/>
      <c r="G50" s="175"/>
      <c r="H50" s="175"/>
      <c r="I50" s="175"/>
      <c r="J50" s="175"/>
      <c r="K50" s="175"/>
      <c r="M50" s="104"/>
    </row>
    <row r="51" spans="1:13" s="30" customFormat="1" ht="12.75" customHeight="1">
      <c r="A51" s="175" t="s">
        <v>125</v>
      </c>
      <c r="B51" s="175"/>
      <c r="C51" s="175"/>
      <c r="D51" s="175"/>
      <c r="E51" s="175"/>
      <c r="F51" s="175"/>
      <c r="G51" s="175"/>
      <c r="H51" s="175"/>
      <c r="I51" s="175"/>
      <c r="J51" s="175"/>
      <c r="K51" s="175"/>
      <c r="M51" s="103"/>
    </row>
    <row r="52" spans="1:13" s="30" customFormat="1" ht="12.75" customHeight="1">
      <c r="A52" s="175" t="s">
        <v>55</v>
      </c>
      <c r="B52" s="175"/>
      <c r="C52" s="175"/>
      <c r="D52" s="175"/>
      <c r="E52" s="175"/>
      <c r="F52" s="175"/>
      <c r="G52" s="175"/>
      <c r="H52" s="175"/>
      <c r="I52" s="175"/>
      <c r="J52" s="175"/>
      <c r="K52" s="175"/>
      <c r="M52" s="103"/>
    </row>
    <row r="53" spans="1:13" s="30" customFormat="1" ht="5.0999999999999996" customHeight="1">
      <c r="A53" s="175"/>
      <c r="B53" s="175"/>
      <c r="C53" s="175"/>
      <c r="D53" s="175"/>
      <c r="E53" s="175"/>
      <c r="F53" s="175"/>
      <c r="G53" s="175"/>
      <c r="H53" s="175"/>
      <c r="I53" s="175"/>
      <c r="J53" s="175"/>
      <c r="K53" s="175"/>
      <c r="M53" s="104"/>
    </row>
    <row r="54" spans="1:13" s="30" customFormat="1" ht="12.75" customHeight="1">
      <c r="A54" s="175" t="s">
        <v>56</v>
      </c>
      <c r="B54" s="175"/>
      <c r="C54" s="175"/>
      <c r="D54" s="175"/>
      <c r="E54" s="175"/>
      <c r="F54" s="175"/>
      <c r="G54" s="175"/>
      <c r="H54" s="175"/>
      <c r="I54" s="175"/>
      <c r="J54" s="175"/>
      <c r="K54" s="175"/>
      <c r="M54" s="103"/>
    </row>
    <row r="55" spans="1:13" s="109" customFormat="1" ht="12.75" customHeight="1">
      <c r="A55" s="178" t="s">
        <v>167</v>
      </c>
      <c r="B55" s="178"/>
      <c r="C55" s="178"/>
      <c r="D55" s="178"/>
      <c r="E55" s="178"/>
      <c r="F55" s="178"/>
      <c r="G55" s="178"/>
      <c r="H55" s="178"/>
      <c r="I55" s="178"/>
      <c r="J55" s="178"/>
      <c r="K55" s="178"/>
      <c r="M55" s="103"/>
    </row>
    <row r="56" spans="1:13" s="30" customFormat="1" ht="5.0999999999999996" customHeight="1">
      <c r="A56" s="175"/>
      <c r="B56" s="175"/>
      <c r="C56" s="175"/>
      <c r="D56" s="175"/>
      <c r="E56" s="175"/>
      <c r="F56" s="175"/>
      <c r="G56" s="175"/>
      <c r="H56" s="175"/>
      <c r="I56" s="175"/>
      <c r="J56" s="175"/>
      <c r="K56" s="175"/>
      <c r="M56" s="104"/>
    </row>
    <row r="57" spans="1:13" s="30" customFormat="1" ht="12.75" customHeight="1">
      <c r="A57" s="175" t="s">
        <v>57</v>
      </c>
      <c r="B57" s="175"/>
      <c r="C57" s="175"/>
      <c r="D57" s="175"/>
      <c r="E57" s="175"/>
      <c r="F57" s="175"/>
      <c r="G57" s="175"/>
      <c r="H57" s="175"/>
      <c r="I57" s="175"/>
      <c r="J57" s="175"/>
      <c r="K57" s="175"/>
      <c r="M57" s="103"/>
    </row>
    <row r="58" spans="1:13" s="30" customFormat="1" ht="12.75" customHeight="1">
      <c r="A58" s="175" t="s">
        <v>58</v>
      </c>
      <c r="B58" s="175"/>
      <c r="C58" s="175"/>
      <c r="D58" s="175"/>
      <c r="E58" s="175"/>
      <c r="F58" s="175"/>
      <c r="G58" s="175"/>
      <c r="H58" s="175"/>
      <c r="I58" s="175"/>
      <c r="J58" s="175"/>
      <c r="K58" s="175"/>
      <c r="M58" s="103"/>
    </row>
    <row r="59" spans="1:13" s="30" customFormat="1" ht="5.0999999999999996" customHeight="1">
      <c r="A59" s="190"/>
      <c r="B59" s="190"/>
      <c r="C59" s="190"/>
      <c r="D59" s="190"/>
      <c r="E59" s="190"/>
      <c r="F59" s="190"/>
      <c r="G59" s="190"/>
      <c r="H59" s="190"/>
      <c r="I59" s="190"/>
      <c r="J59" s="190"/>
      <c r="K59" s="190"/>
      <c r="M59" s="104"/>
    </row>
    <row r="60" spans="1:13" s="30" customFormat="1" ht="12.75" customHeight="1">
      <c r="A60" s="175" t="s">
        <v>59</v>
      </c>
      <c r="B60" s="175"/>
      <c r="C60" s="175"/>
      <c r="D60" s="175"/>
      <c r="E60" s="175"/>
      <c r="F60" s="175"/>
      <c r="G60" s="175"/>
      <c r="H60" s="175"/>
      <c r="I60" s="175"/>
      <c r="J60" s="175"/>
      <c r="K60" s="175"/>
      <c r="M60" s="103"/>
    </row>
    <row r="61" spans="1:13" s="30" customFormat="1" ht="12.75" customHeight="1">
      <c r="A61" s="175" t="s">
        <v>167</v>
      </c>
      <c r="B61" s="175"/>
      <c r="C61" s="175"/>
      <c r="D61" s="175"/>
      <c r="E61" s="175"/>
      <c r="F61" s="175"/>
      <c r="G61" s="175"/>
      <c r="H61" s="175"/>
      <c r="I61" s="175"/>
      <c r="J61" s="175"/>
      <c r="K61" s="175"/>
      <c r="M61" s="103"/>
    </row>
    <row r="62" spans="1:13" s="30" customFormat="1" ht="5.0999999999999996" customHeight="1">
      <c r="A62" s="175"/>
      <c r="B62" s="175"/>
      <c r="C62" s="175"/>
      <c r="D62" s="175"/>
      <c r="E62" s="175"/>
      <c r="F62" s="175"/>
      <c r="G62" s="175"/>
      <c r="H62" s="175"/>
      <c r="I62" s="175"/>
      <c r="J62" s="175"/>
      <c r="K62" s="175"/>
      <c r="M62" s="104"/>
    </row>
    <row r="63" spans="1:13" s="30" customFormat="1" ht="12.75" customHeight="1">
      <c r="A63" s="175" t="s">
        <v>60</v>
      </c>
      <c r="B63" s="175"/>
      <c r="C63" s="175"/>
      <c r="D63" s="175"/>
      <c r="E63" s="175"/>
      <c r="F63" s="175"/>
      <c r="G63" s="175"/>
      <c r="H63" s="175"/>
      <c r="I63" s="175"/>
      <c r="J63" s="175"/>
      <c r="K63" s="175"/>
      <c r="M63" s="103"/>
    </row>
    <row r="64" spans="1:13" s="30" customFormat="1" ht="12.75" customHeight="1">
      <c r="A64" s="175" t="s">
        <v>202</v>
      </c>
      <c r="B64" s="175"/>
      <c r="C64" s="175"/>
      <c r="D64" s="175"/>
      <c r="E64" s="175"/>
      <c r="F64" s="175"/>
      <c r="G64" s="175"/>
      <c r="H64" s="175"/>
      <c r="I64" s="175"/>
      <c r="J64" s="175"/>
      <c r="K64" s="175"/>
      <c r="M64" s="103"/>
    </row>
    <row r="65" spans="1:13" s="30" customFormat="1" ht="12.75" customHeight="1">
      <c r="A65" s="173" t="str">
        <f>M21</f>
        <v>Godišnja nabava PEHD cijevi za IVKOM–VODE d.o.o. Ivanec,</v>
      </c>
      <c r="B65" s="173"/>
      <c r="C65" s="173"/>
      <c r="D65" s="173"/>
      <c r="E65" s="173"/>
      <c r="F65" s="173"/>
      <c r="G65" s="173"/>
      <c r="H65" s="173"/>
      <c r="I65" s="173"/>
      <c r="J65" s="173"/>
      <c r="K65" s="173"/>
      <c r="M65" s="103"/>
    </row>
    <row r="66" spans="1:13" s="30" customFormat="1" ht="12.75" customHeight="1">
      <c r="A66" s="166" t="s">
        <v>61</v>
      </c>
      <c r="B66" s="147"/>
      <c r="C66" s="173" t="str">
        <f>M14</f>
        <v>JN–16–17.</v>
      </c>
      <c r="D66" s="173"/>
      <c r="E66" s="147"/>
      <c r="F66" s="147"/>
      <c r="G66" s="147"/>
      <c r="H66" s="147"/>
      <c r="I66" s="147"/>
      <c r="J66" s="147"/>
      <c r="K66" s="147"/>
      <c r="M66" s="103"/>
    </row>
    <row r="67" spans="1:13" s="30" customFormat="1" ht="5.0999999999999996" customHeight="1">
      <c r="A67" s="175"/>
      <c r="B67" s="175"/>
      <c r="C67" s="175"/>
      <c r="D67" s="175"/>
      <c r="E67" s="175"/>
      <c r="F67" s="175"/>
      <c r="G67" s="175"/>
      <c r="H67" s="175"/>
      <c r="I67" s="175"/>
      <c r="J67" s="175"/>
      <c r="K67" s="175"/>
      <c r="M67" s="104"/>
    </row>
    <row r="68" spans="1:13" s="30" customFormat="1" ht="12.75" customHeight="1">
      <c r="A68" s="175" t="s">
        <v>62</v>
      </c>
      <c r="B68" s="175"/>
      <c r="C68" s="175"/>
      <c r="D68" s="175"/>
      <c r="E68" s="175"/>
      <c r="F68" s="175"/>
      <c r="G68" s="175"/>
      <c r="H68" s="175"/>
      <c r="I68" s="175"/>
      <c r="J68" s="175"/>
      <c r="K68" s="175"/>
      <c r="M68" s="103"/>
    </row>
    <row r="69" spans="1:13" s="30" customFormat="1" ht="12.75" customHeight="1">
      <c r="A69" s="175" t="s">
        <v>63</v>
      </c>
      <c r="B69" s="175"/>
      <c r="C69" s="175"/>
      <c r="D69" s="175"/>
      <c r="E69" s="175"/>
      <c r="F69" s="175"/>
      <c r="G69" s="175"/>
      <c r="H69" s="175"/>
      <c r="I69" s="175"/>
      <c r="J69" s="175"/>
      <c r="K69" s="175"/>
      <c r="M69" s="103"/>
    </row>
    <row r="70" spans="1:13" s="30" customFormat="1" ht="27" customHeight="1">
      <c r="A70" s="175" t="s">
        <v>64</v>
      </c>
      <c r="B70" s="175"/>
      <c r="C70" s="175"/>
      <c r="D70" s="175"/>
      <c r="E70" s="175"/>
      <c r="F70" s="175"/>
      <c r="G70" s="175"/>
      <c r="H70" s="175"/>
      <c r="I70" s="175"/>
      <c r="J70" s="175"/>
      <c r="K70" s="175"/>
      <c r="M70" s="103"/>
    </row>
    <row r="71" spans="1:13" s="30" customFormat="1" ht="5.0999999999999996" customHeight="1">
      <c r="A71" s="175"/>
      <c r="B71" s="175"/>
      <c r="C71" s="175"/>
      <c r="D71" s="175"/>
      <c r="E71" s="175"/>
      <c r="F71" s="175"/>
      <c r="G71" s="175"/>
      <c r="H71" s="175"/>
      <c r="I71" s="175"/>
      <c r="J71" s="175"/>
      <c r="K71" s="175"/>
      <c r="M71" s="104"/>
    </row>
    <row r="72" spans="1:13" s="30" customFormat="1" ht="12.75" customHeight="1">
      <c r="A72" s="175" t="s">
        <v>65</v>
      </c>
      <c r="B72" s="175"/>
      <c r="C72" s="175"/>
      <c r="D72" s="175"/>
      <c r="E72" s="175"/>
      <c r="F72" s="175"/>
      <c r="G72" s="175"/>
      <c r="H72" s="175"/>
      <c r="I72" s="175"/>
      <c r="J72" s="175"/>
      <c r="K72" s="175"/>
      <c r="M72" s="103"/>
    </row>
    <row r="73" spans="1:13" s="30" customFormat="1" ht="12.75" customHeight="1">
      <c r="A73" s="175" t="s">
        <v>220</v>
      </c>
      <c r="B73" s="175"/>
      <c r="C73" s="175"/>
      <c r="D73" s="175"/>
      <c r="E73" s="175"/>
      <c r="F73" s="175"/>
      <c r="G73" s="175"/>
      <c r="H73" s="175"/>
      <c r="I73" s="175"/>
      <c r="J73" s="175"/>
      <c r="K73" s="175"/>
      <c r="M73" s="103"/>
    </row>
    <row r="74" spans="1:13" s="106" customFormat="1" ht="12.75" customHeight="1">
      <c r="A74" s="176"/>
      <c r="B74" s="176"/>
      <c r="C74" s="176"/>
      <c r="D74" s="176"/>
      <c r="E74" s="176"/>
      <c r="F74" s="176"/>
      <c r="G74" s="176"/>
      <c r="H74" s="176"/>
      <c r="I74" s="176"/>
      <c r="J74" s="176"/>
      <c r="K74" s="176"/>
      <c r="M74" s="162"/>
    </row>
    <row r="75" spans="1:13" s="107" customFormat="1" ht="26.1" customHeight="1">
      <c r="A75" s="131" t="s">
        <v>2</v>
      </c>
      <c r="B75" s="191" t="s">
        <v>206</v>
      </c>
      <c r="C75" s="191"/>
      <c r="D75" s="191"/>
      <c r="E75" s="191"/>
      <c r="F75" s="191"/>
      <c r="G75" s="191"/>
      <c r="H75" s="191"/>
      <c r="I75" s="191"/>
      <c r="J75" s="191"/>
      <c r="K75" s="191"/>
      <c r="M75" s="164"/>
    </row>
    <row r="76" spans="1:13" s="128" customFormat="1" ht="5.0999999999999996" customHeight="1">
      <c r="A76" s="174"/>
      <c r="B76" s="174"/>
      <c r="C76" s="174"/>
      <c r="D76" s="174"/>
      <c r="E76" s="174"/>
      <c r="F76" s="174"/>
      <c r="G76" s="174"/>
      <c r="H76" s="174"/>
      <c r="I76" s="174"/>
      <c r="J76" s="174"/>
      <c r="K76" s="174"/>
      <c r="M76" s="160"/>
    </row>
    <row r="77" spans="1:13" s="136" customFormat="1" ht="27" customHeight="1">
      <c r="A77" s="178" t="s">
        <v>257</v>
      </c>
      <c r="B77" s="178"/>
      <c r="C77" s="178"/>
      <c r="D77" s="178"/>
      <c r="E77" s="178"/>
      <c r="F77" s="178"/>
      <c r="G77" s="178"/>
      <c r="H77" s="178"/>
      <c r="I77" s="178"/>
      <c r="J77" s="178"/>
      <c r="K77" s="178"/>
      <c r="M77" s="103"/>
    </row>
    <row r="78" spans="1:13" s="118" customFormat="1" ht="12.75" customHeight="1">
      <c r="A78" s="167"/>
      <c r="B78" s="168" t="s">
        <v>0</v>
      </c>
      <c r="C78" s="178" t="s">
        <v>203</v>
      </c>
      <c r="D78" s="178"/>
      <c r="E78" s="178"/>
      <c r="F78" s="178"/>
      <c r="G78" s="178"/>
      <c r="H78" s="178"/>
      <c r="I78" s="178"/>
      <c r="J78" s="178"/>
      <c r="K78" s="178"/>
      <c r="M78" s="117"/>
    </row>
    <row r="79" spans="1:13" s="118" customFormat="1" ht="63.75" customHeight="1">
      <c r="A79" s="167"/>
      <c r="B79" s="169"/>
      <c r="C79" s="168" t="s">
        <v>10</v>
      </c>
      <c r="D79" s="179" t="s">
        <v>258</v>
      </c>
      <c r="E79" s="178"/>
      <c r="F79" s="178"/>
      <c r="G79" s="178"/>
      <c r="H79" s="178"/>
      <c r="I79" s="178"/>
      <c r="J79" s="178"/>
      <c r="K79" s="178"/>
      <c r="M79" s="119"/>
    </row>
    <row r="80" spans="1:13" s="122" customFormat="1" ht="12.75" customHeight="1">
      <c r="A80" s="184"/>
      <c r="B80" s="184"/>
      <c r="C80" s="184"/>
      <c r="D80" s="184"/>
      <c r="E80" s="184"/>
      <c r="F80" s="184"/>
      <c r="G80" s="184"/>
      <c r="H80" s="184"/>
      <c r="I80" s="184"/>
      <c r="J80" s="184"/>
      <c r="K80" s="184"/>
      <c r="M80" s="162"/>
    </row>
    <row r="81" spans="1:13" s="124" customFormat="1" ht="12.75" customHeight="1">
      <c r="A81" s="149" t="s">
        <v>3</v>
      </c>
      <c r="B81" s="191" t="s">
        <v>196</v>
      </c>
      <c r="C81" s="191"/>
      <c r="D81" s="191"/>
      <c r="E81" s="191"/>
      <c r="F81" s="191"/>
      <c r="G81" s="191"/>
      <c r="H81" s="191"/>
      <c r="I81" s="191"/>
      <c r="J81" s="191"/>
      <c r="K81" s="191"/>
      <c r="M81" s="164"/>
    </row>
    <row r="82" spans="1:13" s="30" customFormat="1" ht="5.0999999999999996" customHeight="1">
      <c r="A82" s="175"/>
      <c r="B82" s="175"/>
      <c r="C82" s="175"/>
      <c r="D82" s="175"/>
      <c r="E82" s="175"/>
      <c r="F82" s="175"/>
      <c r="G82" s="175"/>
      <c r="H82" s="175"/>
      <c r="I82" s="175"/>
      <c r="J82" s="175"/>
      <c r="K82" s="175"/>
      <c r="M82" s="104"/>
    </row>
    <row r="83" spans="1:13" s="125" customFormat="1" ht="12.75" customHeight="1">
      <c r="A83" s="178" t="s">
        <v>197</v>
      </c>
      <c r="B83" s="178"/>
      <c r="C83" s="178"/>
      <c r="D83" s="178"/>
      <c r="E83" s="178"/>
      <c r="F83" s="178"/>
      <c r="G83" s="178"/>
      <c r="H83" s="178"/>
      <c r="I83" s="178"/>
      <c r="J83" s="178"/>
      <c r="K83" s="178"/>
      <c r="M83" s="117"/>
    </row>
    <row r="84" spans="1:13" s="125" customFormat="1" ht="53.25" customHeight="1">
      <c r="A84" s="179" t="s">
        <v>259</v>
      </c>
      <c r="B84" s="179"/>
      <c r="C84" s="179"/>
      <c r="D84" s="179"/>
      <c r="E84" s="179"/>
      <c r="F84" s="179"/>
      <c r="G84" s="179"/>
      <c r="H84" s="179"/>
      <c r="I84" s="179"/>
      <c r="J84" s="179"/>
      <c r="K84" s="179"/>
      <c r="M84" s="117"/>
    </row>
    <row r="85" spans="1:13" s="31" customFormat="1" ht="12.75" customHeight="1">
      <c r="A85" s="176"/>
      <c r="B85" s="176"/>
      <c r="C85" s="176"/>
      <c r="D85" s="176"/>
      <c r="E85" s="176"/>
      <c r="F85" s="176"/>
      <c r="G85" s="176"/>
      <c r="H85" s="176"/>
      <c r="I85" s="176"/>
      <c r="J85" s="176"/>
      <c r="K85" s="176"/>
      <c r="M85" s="162"/>
    </row>
    <row r="86" spans="1:13" s="32" customFormat="1" ht="12.75" customHeight="1">
      <c r="A86" s="132" t="s">
        <v>4</v>
      </c>
      <c r="B86" s="177" t="s">
        <v>66</v>
      </c>
      <c r="C86" s="177"/>
      <c r="D86" s="177"/>
      <c r="E86" s="177"/>
      <c r="F86" s="177"/>
      <c r="G86" s="177"/>
      <c r="H86" s="177"/>
      <c r="I86" s="177"/>
      <c r="J86" s="177"/>
      <c r="K86" s="177"/>
      <c r="M86" s="164"/>
    </row>
    <row r="87" spans="1:13" s="30" customFormat="1" ht="5.0999999999999996" customHeight="1">
      <c r="A87" s="174"/>
      <c r="B87" s="174"/>
      <c r="C87" s="174"/>
      <c r="D87" s="174"/>
      <c r="E87" s="174"/>
      <c r="F87" s="174"/>
      <c r="G87" s="174"/>
      <c r="H87" s="174"/>
      <c r="I87" s="174"/>
      <c r="J87" s="174"/>
      <c r="K87" s="174"/>
      <c r="M87" s="104"/>
    </row>
    <row r="88" spans="1:13" s="30" customFormat="1" ht="12.75" customHeight="1">
      <c r="A88" s="174" t="s">
        <v>67</v>
      </c>
      <c r="B88" s="174"/>
      <c r="C88" s="174"/>
      <c r="D88" s="174"/>
      <c r="E88" s="174"/>
      <c r="F88" s="174"/>
      <c r="G88" s="174"/>
      <c r="H88" s="174"/>
      <c r="I88" s="174"/>
      <c r="J88" s="174"/>
      <c r="K88" s="174"/>
      <c r="M88" s="103"/>
    </row>
    <row r="89" spans="1:13" s="137" customFormat="1">
      <c r="A89" s="170" t="s">
        <v>0</v>
      </c>
      <c r="B89" s="173" t="s">
        <v>170</v>
      </c>
      <c r="C89" s="173"/>
      <c r="D89" s="173"/>
      <c r="E89" s="173"/>
      <c r="F89" s="173"/>
      <c r="G89" s="173"/>
      <c r="H89" s="173"/>
      <c r="I89" s="173"/>
      <c r="J89" s="173"/>
      <c r="K89" s="173"/>
      <c r="M89" s="117"/>
    </row>
    <row r="90" spans="1:13" s="148" customFormat="1" ht="12.75" customHeight="1">
      <c r="A90" s="170" t="s">
        <v>1</v>
      </c>
      <c r="B90" s="173" t="s">
        <v>222</v>
      </c>
      <c r="C90" s="173"/>
      <c r="D90" s="173"/>
      <c r="E90" s="173"/>
      <c r="F90" s="173"/>
      <c r="G90" s="173"/>
      <c r="H90" s="173"/>
      <c r="I90" s="173"/>
      <c r="J90" s="173"/>
      <c r="K90" s="173"/>
      <c r="M90" s="35"/>
    </row>
    <row r="91" spans="1:13" s="137" customFormat="1">
      <c r="A91" s="170" t="s">
        <v>2</v>
      </c>
      <c r="B91" s="173" t="s">
        <v>171</v>
      </c>
      <c r="C91" s="173"/>
      <c r="D91" s="173"/>
      <c r="E91" s="173"/>
      <c r="F91" s="173"/>
      <c r="G91" s="173"/>
      <c r="H91" s="173"/>
      <c r="I91" s="173"/>
      <c r="J91" s="173"/>
      <c r="K91" s="173"/>
      <c r="M91" s="117"/>
    </row>
    <row r="92" spans="1:13" s="137" customFormat="1">
      <c r="A92" s="170" t="s">
        <v>3</v>
      </c>
      <c r="B92" s="173" t="s">
        <v>221</v>
      </c>
      <c r="C92" s="173"/>
      <c r="D92" s="173"/>
      <c r="E92" s="173"/>
      <c r="F92" s="173"/>
      <c r="G92" s="173"/>
      <c r="H92" s="173"/>
      <c r="I92" s="173"/>
      <c r="J92" s="173"/>
      <c r="K92" s="173"/>
      <c r="M92" s="117"/>
    </row>
    <row r="93" spans="1:13" s="137" customFormat="1">
      <c r="A93" s="170" t="s">
        <v>4</v>
      </c>
      <c r="B93" s="173" t="s">
        <v>172</v>
      </c>
      <c r="C93" s="173"/>
      <c r="D93" s="173"/>
      <c r="E93" s="173"/>
      <c r="F93" s="173"/>
      <c r="G93" s="173"/>
      <c r="H93" s="173"/>
      <c r="I93" s="173"/>
      <c r="J93" s="173"/>
      <c r="K93" s="173"/>
      <c r="M93" s="117"/>
    </row>
    <row r="94" spans="1:13" s="31" customFormat="1" ht="12.75" customHeight="1">
      <c r="A94" s="176"/>
      <c r="B94" s="176"/>
      <c r="C94" s="176"/>
      <c r="D94" s="176"/>
      <c r="E94" s="176"/>
      <c r="F94" s="176"/>
      <c r="G94" s="176"/>
      <c r="H94" s="176"/>
      <c r="I94" s="176"/>
      <c r="J94" s="176"/>
      <c r="K94" s="176"/>
      <c r="M94" s="162"/>
    </row>
    <row r="95" spans="1:13" s="32" customFormat="1" ht="12.75" customHeight="1">
      <c r="A95" s="132" t="s">
        <v>191</v>
      </c>
      <c r="B95" s="177" t="s">
        <v>68</v>
      </c>
      <c r="C95" s="177"/>
      <c r="D95" s="177"/>
      <c r="E95" s="177"/>
      <c r="F95" s="177"/>
      <c r="G95" s="177"/>
      <c r="H95" s="177"/>
      <c r="I95" s="177"/>
      <c r="J95" s="177"/>
      <c r="K95" s="177"/>
      <c r="M95" s="164"/>
    </row>
    <row r="96" spans="1:13" s="30" customFormat="1" ht="5.0999999999999996" customHeight="1">
      <c r="A96" s="174"/>
      <c r="B96" s="174"/>
      <c r="C96" s="174"/>
      <c r="D96" s="174"/>
      <c r="E96" s="174"/>
      <c r="F96" s="174"/>
      <c r="G96" s="174"/>
      <c r="H96" s="174"/>
      <c r="I96" s="174"/>
      <c r="J96" s="174"/>
      <c r="K96" s="174"/>
      <c r="M96" s="104"/>
    </row>
    <row r="97" spans="1:23" s="30" customFormat="1" ht="24.75" customHeight="1">
      <c r="A97" s="175" t="s">
        <v>260</v>
      </c>
      <c r="B97" s="175"/>
      <c r="C97" s="175"/>
      <c r="D97" s="175"/>
      <c r="E97" s="175"/>
      <c r="F97" s="175"/>
      <c r="G97" s="175"/>
      <c r="H97" s="175"/>
      <c r="I97" s="175"/>
      <c r="J97" s="175"/>
      <c r="K97" s="175"/>
      <c r="M97" s="103"/>
    </row>
    <row r="98" spans="1:23" s="30" customFormat="1" ht="5.0999999999999996" customHeight="1">
      <c r="A98" s="174"/>
      <c r="B98" s="174"/>
      <c r="C98" s="174"/>
      <c r="D98" s="174"/>
      <c r="E98" s="174"/>
      <c r="F98" s="174"/>
      <c r="G98" s="174"/>
      <c r="H98" s="174"/>
      <c r="I98" s="174"/>
      <c r="J98" s="174"/>
      <c r="K98" s="174"/>
      <c r="M98" s="104"/>
    </row>
    <row r="99" spans="1:23" s="30" customFormat="1" ht="12.75" customHeight="1">
      <c r="A99" s="174" t="s">
        <v>69</v>
      </c>
      <c r="B99" s="174"/>
      <c r="C99" s="174"/>
      <c r="D99" s="174"/>
      <c r="E99" s="174"/>
      <c r="F99" s="174"/>
      <c r="G99" s="174"/>
      <c r="H99" s="174"/>
      <c r="I99" s="174"/>
      <c r="J99" s="174"/>
      <c r="K99" s="174"/>
      <c r="M99" s="103"/>
    </row>
    <row r="100" spans="1:23" s="30" customFormat="1" ht="5.0999999999999996" customHeight="1">
      <c r="A100" s="174"/>
      <c r="B100" s="174"/>
      <c r="C100" s="174"/>
      <c r="D100" s="174"/>
      <c r="E100" s="174"/>
      <c r="F100" s="174"/>
      <c r="G100" s="174"/>
      <c r="H100" s="174"/>
      <c r="I100" s="174"/>
      <c r="J100" s="174"/>
      <c r="K100" s="174"/>
      <c r="M100" s="104"/>
    </row>
    <row r="101" spans="1:23" s="30" customFormat="1" ht="13.5" customHeight="1">
      <c r="A101" s="175" t="s">
        <v>24</v>
      </c>
      <c r="B101" s="175"/>
      <c r="C101" s="175"/>
      <c r="D101" s="175"/>
      <c r="E101" s="175"/>
      <c r="F101" s="175"/>
      <c r="G101" s="175"/>
      <c r="H101" s="175"/>
      <c r="I101" s="175"/>
      <c r="J101" s="175"/>
      <c r="K101" s="175"/>
      <c r="M101" s="173"/>
      <c r="N101" s="173"/>
      <c r="O101" s="173"/>
      <c r="P101" s="173"/>
      <c r="Q101" s="173"/>
      <c r="R101" s="173"/>
      <c r="S101" s="173"/>
      <c r="T101" s="173"/>
      <c r="U101" s="173"/>
      <c r="V101" s="173"/>
      <c r="W101" s="173"/>
    </row>
    <row r="102" spans="1:23" s="30" customFormat="1" ht="12.75" customHeight="1">
      <c r="A102" s="181" t="s">
        <v>232</v>
      </c>
      <c r="B102" s="181"/>
      <c r="C102" s="181"/>
      <c r="D102" s="181"/>
      <c r="E102" s="181"/>
      <c r="F102" s="181"/>
      <c r="G102" s="181"/>
      <c r="H102" s="181"/>
      <c r="I102" s="181"/>
      <c r="J102" s="181"/>
      <c r="K102" s="181"/>
      <c r="M102" s="180"/>
      <c r="N102" s="180"/>
      <c r="O102" s="180"/>
      <c r="P102" s="180"/>
      <c r="Q102" s="180"/>
      <c r="R102" s="180"/>
      <c r="S102" s="180"/>
      <c r="T102" s="180"/>
      <c r="U102" s="180"/>
      <c r="V102" s="180"/>
      <c r="W102" s="180"/>
    </row>
    <row r="103" spans="1:23" s="30" customFormat="1" ht="5.0999999999999996" customHeight="1">
      <c r="A103" s="174"/>
      <c r="B103" s="174"/>
      <c r="C103" s="174"/>
      <c r="D103" s="174"/>
      <c r="E103" s="174"/>
      <c r="F103" s="174"/>
      <c r="G103" s="174"/>
      <c r="H103" s="174"/>
      <c r="I103" s="174"/>
      <c r="J103" s="174"/>
      <c r="K103" s="174"/>
      <c r="M103" s="104"/>
    </row>
    <row r="104" spans="1:23" s="30" customFormat="1" ht="13.5" customHeight="1">
      <c r="A104" s="175" t="s">
        <v>70</v>
      </c>
      <c r="B104" s="175"/>
      <c r="C104" s="175"/>
      <c r="D104" s="175"/>
      <c r="E104" s="175"/>
      <c r="F104" s="175"/>
      <c r="G104" s="175"/>
      <c r="H104" s="175"/>
      <c r="I104" s="175"/>
      <c r="J104" s="175"/>
      <c r="K104" s="175"/>
      <c r="M104" s="173"/>
      <c r="N104" s="173"/>
      <c r="O104" s="173"/>
      <c r="P104" s="173"/>
      <c r="Q104" s="173"/>
      <c r="R104" s="173"/>
      <c r="S104" s="173"/>
      <c r="T104" s="173"/>
      <c r="U104" s="173"/>
      <c r="V104" s="173"/>
      <c r="W104" s="173"/>
    </row>
    <row r="105" spans="1:23" s="30" customFormat="1" ht="12.75" customHeight="1">
      <c r="A105" s="173" t="s">
        <v>71</v>
      </c>
      <c r="B105" s="173"/>
      <c r="C105" s="173"/>
      <c r="D105" s="173"/>
      <c r="E105" s="173"/>
      <c r="F105" s="173"/>
      <c r="G105" s="173"/>
      <c r="H105" s="173"/>
      <c r="I105" s="173"/>
      <c r="J105" s="173"/>
      <c r="K105" s="173"/>
      <c r="M105" s="180"/>
      <c r="N105" s="180"/>
      <c r="O105" s="180"/>
      <c r="P105" s="180"/>
      <c r="Q105" s="180"/>
      <c r="R105" s="180"/>
      <c r="S105" s="180"/>
      <c r="T105" s="180"/>
      <c r="U105" s="180"/>
      <c r="V105" s="180"/>
      <c r="W105" s="180"/>
    </row>
    <row r="106" spans="1:23" s="3" customFormat="1" ht="5.0999999999999996" customHeight="1">
      <c r="A106" s="174"/>
      <c r="B106" s="174"/>
      <c r="C106" s="174"/>
      <c r="D106" s="174"/>
      <c r="E106" s="174"/>
      <c r="F106" s="174"/>
      <c r="G106" s="174"/>
      <c r="H106" s="174"/>
      <c r="I106" s="174"/>
      <c r="J106" s="174"/>
      <c r="K106" s="174"/>
      <c r="M106" s="104"/>
    </row>
    <row r="107" spans="1:23" s="3" customFormat="1" ht="12.75" customHeight="1">
      <c r="A107" s="185" t="s">
        <v>5</v>
      </c>
      <c r="B107" s="173"/>
      <c r="C107" s="173"/>
      <c r="D107" s="173"/>
      <c r="E107" s="173"/>
      <c r="F107" s="173"/>
      <c r="G107" s="173"/>
      <c r="H107" s="173"/>
      <c r="I107" s="173"/>
      <c r="J107" s="173"/>
      <c r="K107" s="173"/>
      <c r="M107" s="104"/>
    </row>
    <row r="108" spans="1:23" s="2" customFormat="1">
      <c r="A108" s="1" t="s">
        <v>0</v>
      </c>
      <c r="B108" s="186" t="s">
        <v>6</v>
      </c>
      <c r="C108" s="186"/>
      <c r="D108" s="186"/>
      <c r="E108" s="187" t="s">
        <v>121</v>
      </c>
      <c r="F108" s="187"/>
      <c r="G108" s="187"/>
      <c r="H108" s="187"/>
      <c r="I108" s="187"/>
      <c r="J108" s="187"/>
      <c r="K108" s="187"/>
      <c r="M108" s="117" t="s">
        <v>120</v>
      </c>
    </row>
    <row r="109" spans="1:23" s="2" customFormat="1" ht="27" customHeight="1">
      <c r="A109" s="1" t="s">
        <v>1</v>
      </c>
      <c r="B109" s="5" t="s">
        <v>7</v>
      </c>
      <c r="C109" s="1"/>
      <c r="D109" s="1"/>
      <c r="E109" s="188" t="s">
        <v>72</v>
      </c>
      <c r="F109" s="188"/>
      <c r="G109" s="188"/>
      <c r="H109" s="188"/>
      <c r="I109" s="188"/>
      <c r="J109" s="188"/>
      <c r="K109" s="188"/>
      <c r="M109" s="165"/>
    </row>
    <row r="110" spans="1:23" s="2" customFormat="1">
      <c r="A110" s="1" t="s">
        <v>2</v>
      </c>
      <c r="B110" s="5" t="s">
        <v>8</v>
      </c>
      <c r="C110" s="1"/>
      <c r="D110" s="1"/>
      <c r="E110" s="187" t="str">
        <f>A10</f>
        <v>JN–16–17</v>
      </c>
      <c r="F110" s="187"/>
      <c r="G110" s="187"/>
      <c r="H110" s="187"/>
      <c r="I110" s="187"/>
      <c r="J110" s="187"/>
      <c r="K110" s="187"/>
      <c r="M110" s="165"/>
    </row>
    <row r="111" spans="1:23" s="2" customFormat="1" ht="12.75" customHeight="1">
      <c r="A111" s="1" t="s">
        <v>3</v>
      </c>
      <c r="B111" s="5" t="s">
        <v>9</v>
      </c>
      <c r="C111" s="1"/>
      <c r="D111" s="1"/>
      <c r="E111" s="189" t="str">
        <f>A12</f>
        <v>Godišnja nabava PEHD cijevi za IVKOM–VODE d.o.o. Ivanec</v>
      </c>
      <c r="F111" s="189"/>
      <c r="G111" s="189"/>
      <c r="H111" s="189"/>
      <c r="I111" s="189"/>
      <c r="J111" s="189"/>
      <c r="K111" s="189"/>
      <c r="M111" s="165"/>
    </row>
    <row r="112" spans="1:23" s="116" customFormat="1">
      <c r="A112" s="114" t="s">
        <v>4</v>
      </c>
      <c r="B112" s="115" t="s">
        <v>193</v>
      </c>
      <c r="C112" s="114"/>
      <c r="D112" s="114"/>
      <c r="F112" s="143" t="str">
        <f>A121</f>
        <v xml:space="preserve">25.07.2017. godine, u 11:10 sati (lokalno vrijeme). </v>
      </c>
      <c r="G112" s="143"/>
      <c r="H112" s="143"/>
      <c r="I112" s="143"/>
      <c r="J112" s="143"/>
      <c r="K112" s="143"/>
      <c r="M112" s="165"/>
    </row>
    <row r="113" spans="1:23" s="30" customFormat="1" ht="5.0999999999999996" customHeight="1">
      <c r="A113" s="174"/>
      <c r="B113" s="174"/>
      <c r="C113" s="174"/>
      <c r="D113" s="174"/>
      <c r="E113" s="174"/>
      <c r="F113" s="174"/>
      <c r="G113" s="174"/>
      <c r="H113" s="174"/>
      <c r="I113" s="174"/>
      <c r="J113" s="174"/>
      <c r="K113" s="174"/>
      <c r="M113" s="104"/>
    </row>
    <row r="114" spans="1:23" s="30" customFormat="1" ht="13.5" customHeight="1">
      <c r="A114" s="175" t="s">
        <v>75</v>
      </c>
      <c r="B114" s="175"/>
      <c r="C114" s="175"/>
      <c r="D114" s="175"/>
      <c r="E114" s="175"/>
      <c r="F114" s="175"/>
      <c r="G114" s="175"/>
      <c r="H114" s="175"/>
      <c r="I114" s="175"/>
      <c r="J114" s="175"/>
      <c r="K114" s="175"/>
      <c r="M114" s="173"/>
      <c r="N114" s="173"/>
      <c r="O114" s="173"/>
      <c r="P114" s="173"/>
      <c r="Q114" s="173"/>
      <c r="R114" s="173"/>
      <c r="S114" s="173"/>
      <c r="T114" s="173"/>
      <c r="U114" s="173"/>
      <c r="V114" s="173"/>
      <c r="W114" s="173"/>
    </row>
    <row r="115" spans="1:23" s="30" customFormat="1" ht="12.75" customHeight="1">
      <c r="A115" s="173" t="str">
        <f>M108</f>
        <v>IVKOM–VODE d.o.o., Ivanec, Vladimira Nazora 96b, 42240 Ivanec.</v>
      </c>
      <c r="B115" s="173"/>
      <c r="C115" s="173"/>
      <c r="D115" s="173"/>
      <c r="E115" s="173"/>
      <c r="F115" s="173"/>
      <c r="G115" s="173"/>
      <c r="H115" s="173"/>
      <c r="I115" s="173"/>
      <c r="J115" s="173"/>
      <c r="K115" s="173"/>
      <c r="M115" s="180"/>
      <c r="N115" s="180"/>
      <c r="O115" s="180"/>
      <c r="P115" s="180"/>
      <c r="Q115" s="180"/>
      <c r="R115" s="180"/>
      <c r="S115" s="180"/>
      <c r="T115" s="180"/>
      <c r="U115" s="180"/>
      <c r="V115" s="180"/>
      <c r="W115" s="180"/>
    </row>
    <row r="116" spans="1:23" s="30" customFormat="1" ht="5.0999999999999996" customHeight="1">
      <c r="A116" s="174"/>
      <c r="B116" s="174"/>
      <c r="C116" s="174"/>
      <c r="D116" s="174"/>
      <c r="E116" s="174"/>
      <c r="F116" s="174"/>
      <c r="G116" s="174"/>
      <c r="H116" s="174"/>
      <c r="I116" s="174"/>
      <c r="J116" s="174"/>
      <c r="K116" s="174"/>
      <c r="M116" s="104"/>
    </row>
    <row r="117" spans="1:23" s="30" customFormat="1" ht="13.5" customHeight="1">
      <c r="A117" s="175" t="s">
        <v>73</v>
      </c>
      <c r="B117" s="175"/>
      <c r="C117" s="175"/>
      <c r="D117" s="175"/>
      <c r="E117" s="175"/>
      <c r="F117" s="175"/>
      <c r="G117" s="175"/>
      <c r="H117" s="175"/>
      <c r="I117" s="175"/>
      <c r="J117" s="175"/>
      <c r="K117" s="175"/>
      <c r="M117" s="173"/>
      <c r="N117" s="173"/>
      <c r="O117" s="173"/>
      <c r="P117" s="173"/>
      <c r="Q117" s="173"/>
      <c r="R117" s="173"/>
      <c r="S117" s="173"/>
      <c r="T117" s="173"/>
      <c r="U117" s="173"/>
      <c r="V117" s="173"/>
      <c r="W117" s="173"/>
    </row>
    <row r="118" spans="1:23" s="30" customFormat="1" ht="12.75" customHeight="1">
      <c r="A118" s="173" t="str">
        <f>A115</f>
        <v>IVKOM–VODE d.o.o., Ivanec, Vladimira Nazora 96b, 42240 Ivanec.</v>
      </c>
      <c r="B118" s="173"/>
      <c r="C118" s="173"/>
      <c r="D118" s="173"/>
      <c r="E118" s="173"/>
      <c r="F118" s="173"/>
      <c r="G118" s="173"/>
      <c r="H118" s="173"/>
      <c r="I118" s="173"/>
      <c r="J118" s="173"/>
      <c r="K118" s="173"/>
      <c r="M118" s="180"/>
      <c r="N118" s="180"/>
      <c r="O118" s="180"/>
      <c r="P118" s="180"/>
      <c r="Q118" s="180"/>
      <c r="R118" s="180"/>
      <c r="S118" s="180"/>
      <c r="T118" s="180"/>
      <c r="U118" s="180"/>
      <c r="V118" s="180"/>
      <c r="W118" s="180"/>
    </row>
    <row r="119" spans="1:23" s="30" customFormat="1" ht="5.0999999999999996" customHeight="1">
      <c r="A119" s="174"/>
      <c r="B119" s="174"/>
      <c r="C119" s="174"/>
      <c r="D119" s="174"/>
      <c r="E119" s="174"/>
      <c r="F119" s="174"/>
      <c r="G119" s="174"/>
      <c r="H119" s="174"/>
      <c r="I119" s="174"/>
      <c r="J119" s="174"/>
      <c r="K119" s="174"/>
      <c r="M119" s="104"/>
    </row>
    <row r="120" spans="1:23" s="30" customFormat="1" ht="13.5" customHeight="1">
      <c r="A120" s="175" t="s">
        <v>74</v>
      </c>
      <c r="B120" s="175"/>
      <c r="C120" s="175"/>
      <c r="D120" s="175"/>
      <c r="E120" s="175"/>
      <c r="F120" s="175"/>
      <c r="G120" s="175"/>
      <c r="H120" s="175"/>
      <c r="I120" s="175"/>
      <c r="J120" s="175"/>
      <c r="K120" s="175"/>
      <c r="M120" s="173"/>
      <c r="N120" s="173"/>
      <c r="O120" s="173"/>
      <c r="P120" s="173"/>
      <c r="Q120" s="173"/>
      <c r="R120" s="173"/>
      <c r="S120" s="173"/>
      <c r="T120" s="173"/>
      <c r="U120" s="173"/>
      <c r="V120" s="173"/>
      <c r="W120" s="173"/>
    </row>
    <row r="121" spans="1:23" s="3" customFormat="1" ht="12.75" customHeight="1">
      <c r="A121" s="181" t="s">
        <v>233</v>
      </c>
      <c r="B121" s="181"/>
      <c r="C121" s="181"/>
      <c r="D121" s="181"/>
      <c r="E121" s="181"/>
      <c r="F121" s="181"/>
      <c r="G121" s="181"/>
      <c r="H121" s="181"/>
      <c r="I121" s="181"/>
      <c r="J121" s="181"/>
      <c r="K121" s="181"/>
      <c r="M121" s="180"/>
      <c r="N121" s="180"/>
      <c r="O121" s="180"/>
      <c r="P121" s="180"/>
      <c r="Q121" s="180"/>
      <c r="R121" s="180"/>
      <c r="S121" s="180"/>
      <c r="T121" s="180"/>
      <c r="U121" s="180"/>
      <c r="V121" s="180"/>
      <c r="W121" s="180"/>
    </row>
    <row r="122" spans="1:23" s="30" customFormat="1" ht="5.0999999999999996" customHeight="1">
      <c r="A122" s="174"/>
      <c r="B122" s="174"/>
      <c r="C122" s="174"/>
      <c r="D122" s="174"/>
      <c r="E122" s="174"/>
      <c r="F122" s="174"/>
      <c r="G122" s="174"/>
      <c r="H122" s="174"/>
      <c r="I122" s="174"/>
      <c r="J122" s="174"/>
      <c r="K122" s="174"/>
      <c r="M122" s="104"/>
    </row>
    <row r="123" spans="1:23" s="30" customFormat="1" ht="13.5" customHeight="1">
      <c r="A123" s="175" t="s">
        <v>76</v>
      </c>
      <c r="B123" s="175"/>
      <c r="C123" s="175"/>
      <c r="D123" s="175"/>
      <c r="E123" s="175"/>
      <c r="F123" s="175"/>
      <c r="G123" s="175"/>
      <c r="H123" s="175"/>
      <c r="I123" s="175"/>
      <c r="J123" s="175"/>
      <c r="K123" s="175"/>
      <c r="M123" s="173"/>
      <c r="N123" s="173"/>
      <c r="O123" s="173"/>
      <c r="P123" s="173"/>
      <c r="Q123" s="173"/>
      <c r="R123" s="173"/>
      <c r="S123" s="173"/>
      <c r="T123" s="173"/>
      <c r="U123" s="173"/>
      <c r="V123" s="173"/>
      <c r="W123" s="173"/>
    </row>
    <row r="124" spans="1:23" s="30" customFormat="1" ht="12.75" customHeight="1">
      <c r="A124" s="175" t="s">
        <v>223</v>
      </c>
      <c r="B124" s="175"/>
      <c r="C124" s="175"/>
      <c r="D124" s="175"/>
      <c r="E124" s="175"/>
      <c r="F124" s="175"/>
      <c r="G124" s="175"/>
      <c r="H124" s="175"/>
      <c r="I124" s="175"/>
      <c r="J124" s="175"/>
      <c r="K124" s="175"/>
      <c r="M124" s="180"/>
      <c r="N124" s="180"/>
      <c r="O124" s="180"/>
      <c r="P124" s="180"/>
      <c r="Q124" s="180"/>
      <c r="R124" s="180"/>
      <c r="S124" s="180"/>
      <c r="T124" s="180"/>
      <c r="U124" s="180"/>
      <c r="V124" s="180"/>
      <c r="W124" s="180"/>
    </row>
    <row r="125" spans="1:23" s="31" customFormat="1" ht="12.75" customHeight="1">
      <c r="A125" s="176"/>
      <c r="B125" s="176"/>
      <c r="C125" s="176"/>
      <c r="D125" s="176"/>
      <c r="E125" s="176"/>
      <c r="F125" s="176"/>
      <c r="G125" s="176"/>
      <c r="H125" s="176"/>
      <c r="I125" s="176"/>
      <c r="J125" s="176"/>
      <c r="K125" s="176"/>
      <c r="M125" s="162"/>
    </row>
    <row r="126" spans="1:23" s="32" customFormat="1" ht="12.75" customHeight="1">
      <c r="A126" s="133" t="s">
        <v>198</v>
      </c>
      <c r="B126" s="177" t="s">
        <v>77</v>
      </c>
      <c r="C126" s="177"/>
      <c r="D126" s="177"/>
      <c r="E126" s="177"/>
      <c r="F126" s="177"/>
      <c r="G126" s="177"/>
      <c r="H126" s="177"/>
      <c r="I126" s="177"/>
      <c r="J126" s="177"/>
      <c r="K126" s="177"/>
      <c r="M126" s="164"/>
    </row>
    <row r="127" spans="1:23" s="135" customFormat="1" ht="5.0999999999999996" customHeight="1">
      <c r="A127" s="174"/>
      <c r="B127" s="174"/>
      <c r="C127" s="174"/>
      <c r="D127" s="174"/>
      <c r="E127" s="174"/>
      <c r="F127" s="174"/>
      <c r="G127" s="174"/>
      <c r="H127" s="174"/>
      <c r="I127" s="174"/>
      <c r="J127" s="174"/>
      <c r="K127" s="174"/>
      <c r="M127" s="104"/>
    </row>
    <row r="128" spans="1:23" s="135" customFormat="1" ht="12.75" customHeight="1">
      <c r="A128" s="182" t="s">
        <v>187</v>
      </c>
      <c r="B128" s="182"/>
      <c r="C128" s="182"/>
      <c r="D128" s="182"/>
      <c r="E128" s="182"/>
      <c r="F128" s="182"/>
      <c r="G128" s="182"/>
      <c r="H128" s="182"/>
      <c r="I128" s="182"/>
      <c r="J128" s="182"/>
      <c r="K128" s="182"/>
      <c r="M128" s="103"/>
    </row>
    <row r="129" spans="1:23" s="135" customFormat="1" ht="39.950000000000003" customHeight="1">
      <c r="A129" s="183" t="s">
        <v>224</v>
      </c>
      <c r="B129" s="182"/>
      <c r="C129" s="182"/>
      <c r="D129" s="182"/>
      <c r="E129" s="182"/>
      <c r="F129" s="182"/>
      <c r="G129" s="182"/>
      <c r="H129" s="182"/>
      <c r="I129" s="182"/>
      <c r="J129" s="182"/>
      <c r="K129" s="182"/>
      <c r="M129" s="104"/>
    </row>
    <row r="130" spans="1:23" s="102" customFormat="1" ht="4.5" customHeight="1">
      <c r="A130" s="182"/>
      <c r="B130" s="182"/>
      <c r="C130" s="182"/>
      <c r="D130" s="182"/>
      <c r="E130" s="182"/>
      <c r="F130" s="182"/>
      <c r="G130" s="182"/>
      <c r="H130" s="182"/>
      <c r="I130" s="182"/>
      <c r="J130" s="182"/>
      <c r="K130" s="182"/>
      <c r="M130" s="104"/>
    </row>
    <row r="131" spans="1:23" s="30" customFormat="1" ht="12.75" customHeight="1">
      <c r="A131" s="182" t="s">
        <v>188</v>
      </c>
      <c r="B131" s="182"/>
      <c r="C131" s="182"/>
      <c r="D131" s="182"/>
      <c r="E131" s="182"/>
      <c r="F131" s="182"/>
      <c r="G131" s="182"/>
      <c r="H131" s="182"/>
      <c r="I131" s="182"/>
      <c r="J131" s="182"/>
      <c r="K131" s="182"/>
      <c r="M131" s="103"/>
    </row>
    <row r="132" spans="1:23" s="30" customFormat="1" ht="39.950000000000003" customHeight="1">
      <c r="A132" s="183" t="s">
        <v>78</v>
      </c>
      <c r="B132" s="182"/>
      <c r="C132" s="182"/>
      <c r="D132" s="182"/>
      <c r="E132" s="182"/>
      <c r="F132" s="182"/>
      <c r="G132" s="182"/>
      <c r="H132" s="182"/>
      <c r="I132" s="182"/>
      <c r="J132" s="182"/>
      <c r="K132" s="182"/>
      <c r="M132" s="104"/>
    </row>
    <row r="133" spans="1:23" s="102" customFormat="1" ht="5.0999999999999996" customHeight="1">
      <c r="A133" s="182"/>
      <c r="B133" s="182"/>
      <c r="C133" s="182"/>
      <c r="D133" s="182"/>
      <c r="E133" s="182"/>
      <c r="F133" s="182"/>
      <c r="G133" s="182"/>
      <c r="H133" s="182"/>
      <c r="I133" s="182"/>
      <c r="J133" s="182"/>
      <c r="K133" s="182"/>
      <c r="M133" s="104"/>
    </row>
    <row r="134" spans="1:23" s="102" customFormat="1" ht="12.75" customHeight="1">
      <c r="A134" s="182" t="s">
        <v>188</v>
      </c>
      <c r="B134" s="182"/>
      <c r="C134" s="182"/>
      <c r="D134" s="182"/>
      <c r="E134" s="182"/>
      <c r="F134" s="182"/>
      <c r="G134" s="182"/>
      <c r="H134" s="182"/>
      <c r="I134" s="182"/>
      <c r="J134" s="182"/>
      <c r="K134" s="182"/>
      <c r="M134" s="103"/>
    </row>
    <row r="135" spans="1:23" s="102" customFormat="1" ht="39.950000000000003" customHeight="1">
      <c r="A135" s="183" t="s">
        <v>189</v>
      </c>
      <c r="B135" s="182"/>
      <c r="C135" s="182"/>
      <c r="D135" s="182"/>
      <c r="E135" s="182"/>
      <c r="F135" s="182"/>
      <c r="G135" s="182"/>
      <c r="H135" s="182"/>
      <c r="I135" s="182"/>
      <c r="J135" s="182"/>
      <c r="K135" s="182"/>
      <c r="M135" s="104"/>
    </row>
    <row r="136" spans="1:23" s="30" customFormat="1" ht="5.0999999999999996" customHeight="1">
      <c r="A136" s="174"/>
      <c r="B136" s="174"/>
      <c r="C136" s="174"/>
      <c r="D136" s="174"/>
      <c r="E136" s="174"/>
      <c r="F136" s="174"/>
      <c r="G136" s="174"/>
      <c r="H136" s="174"/>
      <c r="I136" s="174"/>
      <c r="J136" s="174"/>
      <c r="K136" s="174"/>
      <c r="M136" s="104"/>
    </row>
    <row r="137" spans="1:23" s="30" customFormat="1" ht="12.75" customHeight="1">
      <c r="A137" s="174" t="s">
        <v>79</v>
      </c>
      <c r="B137" s="174"/>
      <c r="C137" s="174"/>
      <c r="D137" s="174"/>
      <c r="E137" s="174"/>
      <c r="F137" s="174"/>
      <c r="G137" s="174"/>
      <c r="H137" s="174"/>
      <c r="I137" s="174"/>
      <c r="J137" s="174"/>
      <c r="K137" s="174"/>
      <c r="M137" s="103"/>
    </row>
    <row r="138" spans="1:23" s="30" customFormat="1" ht="27" customHeight="1">
      <c r="A138" s="173" t="s">
        <v>208</v>
      </c>
      <c r="B138" s="173"/>
      <c r="C138" s="173"/>
      <c r="D138" s="173"/>
      <c r="E138" s="173"/>
      <c r="F138" s="173"/>
      <c r="G138" s="173"/>
      <c r="H138" s="173"/>
      <c r="I138" s="173"/>
      <c r="J138" s="173"/>
      <c r="K138" s="173"/>
      <c r="M138" s="180"/>
      <c r="N138" s="180"/>
      <c r="O138" s="180"/>
      <c r="P138" s="180"/>
      <c r="Q138" s="180"/>
      <c r="R138" s="180"/>
      <c r="S138" s="180"/>
      <c r="T138" s="180"/>
      <c r="U138" s="180"/>
      <c r="V138" s="180"/>
      <c r="W138" s="180"/>
    </row>
    <row r="139" spans="1:23" ht="12" customHeight="1"/>
    <row r="140" spans="1:23" s="110" customFormat="1" ht="12" customHeight="1">
      <c r="M140" s="157"/>
    </row>
    <row r="141" spans="1:23" ht="12" customHeight="1"/>
    <row r="142" spans="1:23" ht="12.75" customHeight="1">
      <c r="A142" s="184" t="s">
        <v>209</v>
      </c>
      <c r="B142" s="184"/>
      <c r="C142" s="184"/>
      <c r="D142" s="184"/>
      <c r="J142" s="176" t="s">
        <v>122</v>
      </c>
      <c r="K142" s="176"/>
    </row>
    <row r="143" spans="1:23" ht="12.75" customHeight="1">
      <c r="K143" s="4" t="s">
        <v>25</v>
      </c>
    </row>
  </sheetData>
  <mergeCells count="147">
    <mergeCell ref="B81:K81"/>
    <mergeCell ref="A77:K77"/>
    <mergeCell ref="M1:M5"/>
    <mergeCell ref="A14:K14"/>
    <mergeCell ref="A8:K8"/>
    <mergeCell ref="A9:K9"/>
    <mergeCell ref="A10:K10"/>
    <mergeCell ref="B19:K19"/>
    <mergeCell ref="A50:K50"/>
    <mergeCell ref="A13:K13"/>
    <mergeCell ref="A20:K20"/>
    <mergeCell ref="A21:K21"/>
    <mergeCell ref="A22:K22"/>
    <mergeCell ref="A49:K49"/>
    <mergeCell ref="A11:K11"/>
    <mergeCell ref="A12:K12"/>
    <mergeCell ref="A15:K15"/>
    <mergeCell ref="A17:K17"/>
    <mergeCell ref="A18:K18"/>
    <mergeCell ref="A16:K16"/>
    <mergeCell ref="A32:K32"/>
    <mergeCell ref="B33:K33"/>
    <mergeCell ref="A45:K45"/>
    <mergeCell ref="A43:K43"/>
    <mergeCell ref="A72:K72"/>
    <mergeCell ref="A69:K69"/>
    <mergeCell ref="A70:K70"/>
    <mergeCell ref="A52:K52"/>
    <mergeCell ref="A41:K41"/>
    <mergeCell ref="A46:K46"/>
    <mergeCell ref="A47:K47"/>
    <mergeCell ref="A48:K48"/>
    <mergeCell ref="A39:K39"/>
    <mergeCell ref="A40:K40"/>
    <mergeCell ref="A55:K55"/>
    <mergeCell ref="A63:K63"/>
    <mergeCell ref="A64:K64"/>
    <mergeCell ref="A68:K68"/>
    <mergeCell ref="A51:K51"/>
    <mergeCell ref="A53:K53"/>
    <mergeCell ref="A54:K54"/>
    <mergeCell ref="M105:W105"/>
    <mergeCell ref="A61:K61"/>
    <mergeCell ref="A62:K62"/>
    <mergeCell ref="A67:K67"/>
    <mergeCell ref="A58:K58"/>
    <mergeCell ref="A104:K104"/>
    <mergeCell ref="A73:K73"/>
    <mergeCell ref="A71:K71"/>
    <mergeCell ref="A59:K59"/>
    <mergeCell ref="A60:K60"/>
    <mergeCell ref="A103:K103"/>
    <mergeCell ref="A105:K105"/>
    <mergeCell ref="M101:W101"/>
    <mergeCell ref="A74:K74"/>
    <mergeCell ref="B75:K75"/>
    <mergeCell ref="C78:K78"/>
    <mergeCell ref="D79:K79"/>
    <mergeCell ref="B86:K86"/>
    <mergeCell ref="M104:W104"/>
    <mergeCell ref="A98:K98"/>
    <mergeCell ref="M102:W102"/>
    <mergeCell ref="A102:K102"/>
    <mergeCell ref="A76:K76"/>
    <mergeCell ref="A80:K80"/>
    <mergeCell ref="A142:D142"/>
    <mergeCell ref="J142:K142"/>
    <mergeCell ref="A107:K107"/>
    <mergeCell ref="B108:D108"/>
    <mergeCell ref="E108:K108"/>
    <mergeCell ref="E109:K109"/>
    <mergeCell ref="E110:K110"/>
    <mergeCell ref="E111:K111"/>
    <mergeCell ref="A138:K138"/>
    <mergeCell ref="A137:K137"/>
    <mergeCell ref="A131:K131"/>
    <mergeCell ref="A124:K124"/>
    <mergeCell ref="A136:K136"/>
    <mergeCell ref="A123:K123"/>
    <mergeCell ref="A132:K132"/>
    <mergeCell ref="A122:K122"/>
    <mergeCell ref="A120:K120"/>
    <mergeCell ref="A133:K133"/>
    <mergeCell ref="A134:K134"/>
    <mergeCell ref="A135:K135"/>
    <mergeCell ref="A128:K128"/>
    <mergeCell ref="M124:W124"/>
    <mergeCell ref="A125:K125"/>
    <mergeCell ref="M138:W138"/>
    <mergeCell ref="A116:K116"/>
    <mergeCell ref="A117:K117"/>
    <mergeCell ref="A118:K118"/>
    <mergeCell ref="A113:K113"/>
    <mergeCell ref="A114:K114"/>
    <mergeCell ref="A115:K115"/>
    <mergeCell ref="M115:W115"/>
    <mergeCell ref="M114:W114"/>
    <mergeCell ref="A119:K119"/>
    <mergeCell ref="M123:W123"/>
    <mergeCell ref="B126:K126"/>
    <mergeCell ref="M121:W121"/>
    <mergeCell ref="A121:K121"/>
    <mergeCell ref="M120:W120"/>
    <mergeCell ref="M117:W117"/>
    <mergeCell ref="M118:W118"/>
    <mergeCell ref="A130:K130"/>
    <mergeCell ref="A127:K127"/>
    <mergeCell ref="A129:K129"/>
    <mergeCell ref="A23:K23"/>
    <mergeCell ref="A24:K24"/>
    <mergeCell ref="A25:K25"/>
    <mergeCell ref="A56:K56"/>
    <mergeCell ref="A57:K57"/>
    <mergeCell ref="A65:K65"/>
    <mergeCell ref="C66:D66"/>
    <mergeCell ref="A26:K26"/>
    <mergeCell ref="A27:K27"/>
    <mergeCell ref="A28:K28"/>
    <mergeCell ref="A29:K29"/>
    <mergeCell ref="A30:K30"/>
    <mergeCell ref="A31:K31"/>
    <mergeCell ref="A37:K37"/>
    <mergeCell ref="A35:K35"/>
    <mergeCell ref="A42:K42"/>
    <mergeCell ref="A44:K44"/>
    <mergeCell ref="A36:K36"/>
    <mergeCell ref="A34:K34"/>
    <mergeCell ref="A38:K38"/>
    <mergeCell ref="B91:K91"/>
    <mergeCell ref="B92:K92"/>
    <mergeCell ref="B93:K93"/>
    <mergeCell ref="B89:K89"/>
    <mergeCell ref="A106:K106"/>
    <mergeCell ref="A82:K82"/>
    <mergeCell ref="A94:K94"/>
    <mergeCell ref="A85:K85"/>
    <mergeCell ref="A87:K87"/>
    <mergeCell ref="A99:K99"/>
    <mergeCell ref="A100:K100"/>
    <mergeCell ref="A101:K101"/>
    <mergeCell ref="A96:K96"/>
    <mergeCell ref="A97:K97"/>
    <mergeCell ref="A88:K88"/>
    <mergeCell ref="B95:K95"/>
    <mergeCell ref="A83:K83"/>
    <mergeCell ref="B90:K90"/>
    <mergeCell ref="A84:K84"/>
  </mergeCells>
  <pageMargins left="0.59055118110236227" right="0.59055118110236227" top="0.47244094488188981" bottom="0.39370078740157483" header="0.23622047244094491" footer="0.19685039370078741"/>
  <pageSetup paperSize="9" orientation="portrait" r:id="rId1"/>
  <headerFooter differentFirst="1">
    <oddHeader>&amp;C&amp;"Arial,Podebljano"&amp;8&amp;U-------------------------------------------------------------Poziv za dostavu ponude bagatelne vrijednosti -------------------------------------------------------------</oddHeader>
    <oddFooter>&amp;R&amp;"Arial,Podebljano"&amp;8str. &amp;P/&amp;N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339933"/>
  </sheetPr>
  <dimension ref="A1:F30"/>
  <sheetViews>
    <sheetView zoomScaleNormal="100" workbookViewId="0">
      <selection activeCell="F4" sqref="F4"/>
    </sheetView>
  </sheetViews>
  <sheetFormatPr defaultRowHeight="15"/>
  <cols>
    <col min="1" max="1" width="4.85546875" style="9" customWidth="1"/>
    <col min="2" max="2" width="34.42578125" style="7" customWidth="1"/>
    <col min="3" max="3" width="52.5703125" style="8" customWidth="1"/>
    <col min="4" max="4" width="4.140625" style="7" customWidth="1"/>
    <col min="5" max="5" width="3.42578125" style="7" customWidth="1"/>
    <col min="6" max="6" width="111.140625" style="7" customWidth="1"/>
    <col min="7" max="16384" width="9.140625" style="7"/>
  </cols>
  <sheetData>
    <row r="1" spans="1:6" ht="26.1" customHeight="1" thickBot="1">
      <c r="A1" s="201" t="s">
        <v>107</v>
      </c>
      <c r="B1" s="202"/>
      <c r="C1" s="203"/>
      <c r="F1" s="207" t="s">
        <v>173</v>
      </c>
    </row>
    <row r="2" spans="1:6" s="34" customFormat="1" ht="21" customHeight="1">
      <c r="A2" s="46" t="s">
        <v>0</v>
      </c>
      <c r="B2" s="47" t="s">
        <v>82</v>
      </c>
      <c r="C2" s="48" t="s">
        <v>80</v>
      </c>
      <c r="F2" s="207"/>
    </row>
    <row r="3" spans="1:6" ht="21" customHeight="1">
      <c r="A3" s="40" t="s">
        <v>10</v>
      </c>
      <c r="B3" s="41" t="s">
        <v>26</v>
      </c>
      <c r="C3" s="84" t="s">
        <v>123</v>
      </c>
      <c r="F3" s="207"/>
    </row>
    <row r="4" spans="1:6" s="34" customFormat="1" ht="21" customHeight="1">
      <c r="A4" s="40" t="s">
        <v>11</v>
      </c>
      <c r="B4" s="41" t="s">
        <v>81</v>
      </c>
      <c r="C4" s="84" t="s">
        <v>124</v>
      </c>
    </row>
    <row r="5" spans="1:6" s="34" customFormat="1" ht="27.95" customHeight="1">
      <c r="A5" s="40" t="s">
        <v>12</v>
      </c>
      <c r="B5" s="41" t="s">
        <v>46</v>
      </c>
      <c r="C5" s="85" t="str">
        <f>'Poziv za dostavu ponude'!M13</f>
        <v>Godišnja nabava PEHD cijevi za IVKOM–VODE d.o.o. Ivanec</v>
      </c>
    </row>
    <row r="6" spans="1:6" s="34" customFormat="1" ht="21" customHeight="1">
      <c r="A6" s="40" t="s">
        <v>13</v>
      </c>
      <c r="B6" s="41" t="s">
        <v>106</v>
      </c>
      <c r="C6" s="85" t="str">
        <f>'Poziv za dostavu ponude'!M15</f>
        <v>JN–16–17</v>
      </c>
    </row>
    <row r="7" spans="1:6" s="34" customFormat="1" ht="21" customHeight="1">
      <c r="A7" s="46" t="s">
        <v>1</v>
      </c>
      <c r="B7" s="47" t="s">
        <v>27</v>
      </c>
      <c r="C7" s="48" t="s">
        <v>83</v>
      </c>
    </row>
    <row r="8" spans="1:6" ht="30" customHeight="1">
      <c r="A8" s="42" t="s">
        <v>14</v>
      </c>
      <c r="B8" s="43" t="s">
        <v>34</v>
      </c>
      <c r="C8" s="38"/>
    </row>
    <row r="9" spans="1:6" ht="21" customHeight="1">
      <c r="A9" s="42" t="s">
        <v>15</v>
      </c>
      <c r="B9" s="43" t="s">
        <v>84</v>
      </c>
      <c r="C9" s="38"/>
    </row>
    <row r="10" spans="1:6" ht="21" customHeight="1">
      <c r="A10" s="42" t="s">
        <v>16</v>
      </c>
      <c r="B10" s="43" t="s">
        <v>33</v>
      </c>
      <c r="C10" s="38"/>
    </row>
    <row r="11" spans="1:6" ht="21" customHeight="1">
      <c r="A11" s="42" t="s">
        <v>17</v>
      </c>
      <c r="B11" s="43" t="s">
        <v>85</v>
      </c>
      <c r="C11" s="105"/>
    </row>
    <row r="12" spans="1:6" ht="21" customHeight="1">
      <c r="A12" s="42" t="s">
        <v>18</v>
      </c>
      <c r="B12" s="43" t="s">
        <v>86</v>
      </c>
      <c r="C12" s="38"/>
      <c r="F12" s="10"/>
    </row>
    <row r="13" spans="1:6" s="34" customFormat="1" ht="21" customHeight="1">
      <c r="A13" s="42" t="s">
        <v>19</v>
      </c>
      <c r="B13" s="43" t="s">
        <v>87</v>
      </c>
      <c r="C13" s="38"/>
      <c r="F13" s="10"/>
    </row>
    <row r="14" spans="1:6" s="34" customFormat="1" ht="21" customHeight="1">
      <c r="A14" s="42" t="s">
        <v>20</v>
      </c>
      <c r="B14" s="43" t="s">
        <v>88</v>
      </c>
      <c r="C14" s="38"/>
      <c r="F14" s="10"/>
    </row>
    <row r="15" spans="1:6" ht="30" customHeight="1">
      <c r="A15" s="42" t="s">
        <v>21</v>
      </c>
      <c r="B15" s="43" t="s">
        <v>89</v>
      </c>
      <c r="C15" s="38"/>
      <c r="F15" s="10"/>
    </row>
    <row r="16" spans="1:6" s="34" customFormat="1" ht="21" customHeight="1">
      <c r="A16" s="42" t="s">
        <v>29</v>
      </c>
      <c r="B16" s="43" t="s">
        <v>90</v>
      </c>
      <c r="C16" s="38"/>
      <c r="F16" s="10"/>
    </row>
    <row r="17" spans="1:6" ht="21" customHeight="1">
      <c r="A17" s="42" t="s">
        <v>30</v>
      </c>
      <c r="B17" s="43" t="s">
        <v>91</v>
      </c>
      <c r="C17" s="38"/>
    </row>
    <row r="18" spans="1:6" ht="21" customHeight="1">
      <c r="A18" s="42" t="s">
        <v>31</v>
      </c>
      <c r="B18" s="43" t="s">
        <v>92</v>
      </c>
      <c r="C18" s="38"/>
    </row>
    <row r="19" spans="1:6" ht="21" customHeight="1">
      <c r="A19" s="42" t="s">
        <v>32</v>
      </c>
      <c r="B19" s="43" t="s">
        <v>94</v>
      </c>
      <c r="C19" s="38"/>
    </row>
    <row r="20" spans="1:6" ht="21" customHeight="1">
      <c r="A20" s="42" t="s">
        <v>93</v>
      </c>
      <c r="B20" s="43" t="s">
        <v>95</v>
      </c>
      <c r="C20" s="38"/>
    </row>
    <row r="21" spans="1:6" s="34" customFormat="1" ht="21" customHeight="1">
      <c r="A21" s="46" t="s">
        <v>2</v>
      </c>
      <c r="B21" s="47" t="s">
        <v>96</v>
      </c>
      <c r="C21" s="48" t="s">
        <v>83</v>
      </c>
    </row>
    <row r="22" spans="1:6" ht="21" customHeight="1">
      <c r="A22" s="42" t="s">
        <v>22</v>
      </c>
      <c r="B22" s="43" t="s">
        <v>98</v>
      </c>
      <c r="C22" s="38"/>
    </row>
    <row r="23" spans="1:6" ht="21" customHeight="1">
      <c r="A23" s="42" t="s">
        <v>23</v>
      </c>
      <c r="B23" s="43" t="s">
        <v>118</v>
      </c>
      <c r="C23" s="38"/>
      <c r="F23" s="86" t="s">
        <v>157</v>
      </c>
    </row>
    <row r="24" spans="1:6" ht="21" customHeight="1">
      <c r="A24" s="42" t="s">
        <v>97</v>
      </c>
      <c r="B24" s="43" t="s">
        <v>99</v>
      </c>
      <c r="C24" s="145">
        <f>'Troškovnik-BV-16-17'!F28</f>
        <v>0</v>
      </c>
      <c r="F24" s="87" t="s">
        <v>158</v>
      </c>
    </row>
    <row r="25" spans="1:6" ht="21" customHeight="1">
      <c r="A25" s="42" t="s">
        <v>101</v>
      </c>
      <c r="B25" s="43" t="s">
        <v>100</v>
      </c>
      <c r="C25" s="145">
        <f>'Troškovnik-BV-16-17'!F29</f>
        <v>0</v>
      </c>
      <c r="F25" s="87" t="s">
        <v>159</v>
      </c>
    </row>
    <row r="26" spans="1:6" ht="109.5" customHeight="1">
      <c r="A26" s="42" t="s">
        <v>102</v>
      </c>
      <c r="B26" s="37" t="s">
        <v>108</v>
      </c>
      <c r="C26" s="145">
        <f>'Troškovnik-BV-16-17'!F30</f>
        <v>0</v>
      </c>
      <c r="F26" s="87" t="s">
        <v>160</v>
      </c>
    </row>
    <row r="27" spans="1:6" s="95" customFormat="1" ht="30" customHeight="1">
      <c r="A27" s="40" t="s">
        <v>103</v>
      </c>
      <c r="B27" s="121" t="s">
        <v>184</v>
      </c>
      <c r="C27" s="39"/>
      <c r="F27" s="101"/>
    </row>
    <row r="28" spans="1:6" ht="30" customHeight="1">
      <c r="A28" s="40" t="s">
        <v>104</v>
      </c>
      <c r="B28" s="36" t="s">
        <v>109</v>
      </c>
      <c r="C28" s="39"/>
    </row>
    <row r="29" spans="1:6" ht="60" customHeight="1">
      <c r="A29" s="40" t="s">
        <v>185</v>
      </c>
      <c r="B29" s="41" t="s">
        <v>105</v>
      </c>
      <c r="C29" s="39"/>
    </row>
    <row r="30" spans="1:6" ht="18" customHeight="1" thickBot="1">
      <c r="A30" s="204" t="s">
        <v>28</v>
      </c>
      <c r="B30" s="205"/>
      <c r="C30" s="206"/>
    </row>
  </sheetData>
  <mergeCells count="3">
    <mergeCell ref="A1:C1"/>
    <mergeCell ref="A30:C30"/>
    <mergeCell ref="F1:F3"/>
  </mergeCells>
  <pageMargins left="0.59055118110236227" right="0.39370078740157483" top="0.47244094488188981" bottom="0.31496062992125984" header="0.27559055118110237" footer="0.27559055118110237"/>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339933"/>
  </sheetPr>
  <dimension ref="A1:F42"/>
  <sheetViews>
    <sheetView zoomScaleNormal="100" workbookViewId="0">
      <selection activeCell="I6" sqref="I6"/>
    </sheetView>
  </sheetViews>
  <sheetFormatPr defaultRowHeight="12.75"/>
  <cols>
    <col min="1" max="1" width="21.140625" style="138" customWidth="1"/>
    <col min="2" max="2" width="22.28515625" style="138" customWidth="1"/>
    <col min="3" max="3" width="6.85546875" style="138" customWidth="1"/>
    <col min="4" max="4" width="10.140625" style="138" customWidth="1"/>
    <col min="5" max="5" width="13.7109375" style="138" customWidth="1"/>
    <col min="6" max="6" width="18.140625" style="138" customWidth="1"/>
    <col min="7" max="256" width="9.140625" style="138"/>
    <col min="257" max="257" width="51.5703125" style="138" customWidth="1"/>
    <col min="258" max="258" width="6.85546875" style="138" customWidth="1"/>
    <col min="259" max="259" width="9.28515625" style="138" customWidth="1"/>
    <col min="260" max="260" width="14.28515625" style="138" customWidth="1"/>
    <col min="261" max="261" width="12.5703125" style="138" customWidth="1"/>
    <col min="262" max="262" width="39.42578125" style="138" customWidth="1"/>
    <col min="263" max="512" width="9.140625" style="138"/>
    <col min="513" max="513" width="51.5703125" style="138" customWidth="1"/>
    <col min="514" max="514" width="6.85546875" style="138" customWidth="1"/>
    <col min="515" max="515" width="9.28515625" style="138" customWidth="1"/>
    <col min="516" max="516" width="14.28515625" style="138" customWidth="1"/>
    <col min="517" max="517" width="12.5703125" style="138" customWidth="1"/>
    <col min="518" max="518" width="39.42578125" style="138" customWidth="1"/>
    <col min="519" max="768" width="9.140625" style="138"/>
    <col min="769" max="769" width="51.5703125" style="138" customWidth="1"/>
    <col min="770" max="770" width="6.85546875" style="138" customWidth="1"/>
    <col min="771" max="771" width="9.28515625" style="138" customWidth="1"/>
    <col min="772" max="772" width="14.28515625" style="138" customWidth="1"/>
    <col min="773" max="773" width="12.5703125" style="138" customWidth="1"/>
    <col min="774" max="774" width="39.42578125" style="138" customWidth="1"/>
    <col min="775" max="1024" width="9.140625" style="138"/>
    <col min="1025" max="1025" width="51.5703125" style="138" customWidth="1"/>
    <col min="1026" max="1026" width="6.85546875" style="138" customWidth="1"/>
    <col min="1027" max="1027" width="9.28515625" style="138" customWidth="1"/>
    <col min="1028" max="1028" width="14.28515625" style="138" customWidth="1"/>
    <col min="1029" max="1029" width="12.5703125" style="138" customWidth="1"/>
    <col min="1030" max="1030" width="39.42578125" style="138" customWidth="1"/>
    <col min="1031" max="1280" width="9.140625" style="138"/>
    <col min="1281" max="1281" width="51.5703125" style="138" customWidth="1"/>
    <col min="1282" max="1282" width="6.85546875" style="138" customWidth="1"/>
    <col min="1283" max="1283" width="9.28515625" style="138" customWidth="1"/>
    <col min="1284" max="1284" width="14.28515625" style="138" customWidth="1"/>
    <col min="1285" max="1285" width="12.5703125" style="138" customWidth="1"/>
    <col min="1286" max="1286" width="39.42578125" style="138" customWidth="1"/>
    <col min="1287" max="1536" width="9.140625" style="138"/>
    <col min="1537" max="1537" width="51.5703125" style="138" customWidth="1"/>
    <col min="1538" max="1538" width="6.85546875" style="138" customWidth="1"/>
    <col min="1539" max="1539" width="9.28515625" style="138" customWidth="1"/>
    <col min="1540" max="1540" width="14.28515625" style="138" customWidth="1"/>
    <col min="1541" max="1541" width="12.5703125" style="138" customWidth="1"/>
    <col min="1542" max="1542" width="39.42578125" style="138" customWidth="1"/>
    <col min="1543" max="1792" width="9.140625" style="138"/>
    <col min="1793" max="1793" width="51.5703125" style="138" customWidth="1"/>
    <col min="1794" max="1794" width="6.85546875" style="138" customWidth="1"/>
    <col min="1795" max="1795" width="9.28515625" style="138" customWidth="1"/>
    <col min="1796" max="1796" width="14.28515625" style="138" customWidth="1"/>
    <col min="1797" max="1797" width="12.5703125" style="138" customWidth="1"/>
    <col min="1798" max="1798" width="39.42578125" style="138" customWidth="1"/>
    <col min="1799" max="2048" width="9.140625" style="138"/>
    <col min="2049" max="2049" width="51.5703125" style="138" customWidth="1"/>
    <col min="2050" max="2050" width="6.85546875" style="138" customWidth="1"/>
    <col min="2051" max="2051" width="9.28515625" style="138" customWidth="1"/>
    <col min="2052" max="2052" width="14.28515625" style="138" customWidth="1"/>
    <col min="2053" max="2053" width="12.5703125" style="138" customWidth="1"/>
    <col min="2054" max="2054" width="39.42578125" style="138" customWidth="1"/>
    <col min="2055" max="2304" width="9.140625" style="138"/>
    <col min="2305" max="2305" width="51.5703125" style="138" customWidth="1"/>
    <col min="2306" max="2306" width="6.85546875" style="138" customWidth="1"/>
    <col min="2307" max="2307" width="9.28515625" style="138" customWidth="1"/>
    <col min="2308" max="2308" width="14.28515625" style="138" customWidth="1"/>
    <col min="2309" max="2309" width="12.5703125" style="138" customWidth="1"/>
    <col min="2310" max="2310" width="39.42578125" style="138" customWidth="1"/>
    <col min="2311" max="2560" width="9.140625" style="138"/>
    <col min="2561" max="2561" width="51.5703125" style="138" customWidth="1"/>
    <col min="2562" max="2562" width="6.85546875" style="138" customWidth="1"/>
    <col min="2563" max="2563" width="9.28515625" style="138" customWidth="1"/>
    <col min="2564" max="2564" width="14.28515625" style="138" customWidth="1"/>
    <col min="2565" max="2565" width="12.5703125" style="138" customWidth="1"/>
    <col min="2566" max="2566" width="39.42578125" style="138" customWidth="1"/>
    <col min="2567" max="2816" width="9.140625" style="138"/>
    <col min="2817" max="2817" width="51.5703125" style="138" customWidth="1"/>
    <col min="2818" max="2818" width="6.85546875" style="138" customWidth="1"/>
    <col min="2819" max="2819" width="9.28515625" style="138" customWidth="1"/>
    <col min="2820" max="2820" width="14.28515625" style="138" customWidth="1"/>
    <col min="2821" max="2821" width="12.5703125" style="138" customWidth="1"/>
    <col min="2822" max="2822" width="39.42578125" style="138" customWidth="1"/>
    <col min="2823" max="3072" width="9.140625" style="138"/>
    <col min="3073" max="3073" width="51.5703125" style="138" customWidth="1"/>
    <col min="3074" max="3074" width="6.85546875" style="138" customWidth="1"/>
    <col min="3075" max="3075" width="9.28515625" style="138" customWidth="1"/>
    <col min="3076" max="3076" width="14.28515625" style="138" customWidth="1"/>
    <col min="3077" max="3077" width="12.5703125" style="138" customWidth="1"/>
    <col min="3078" max="3078" width="39.42578125" style="138" customWidth="1"/>
    <col min="3079" max="3328" width="9.140625" style="138"/>
    <col min="3329" max="3329" width="51.5703125" style="138" customWidth="1"/>
    <col min="3330" max="3330" width="6.85546875" style="138" customWidth="1"/>
    <col min="3331" max="3331" width="9.28515625" style="138" customWidth="1"/>
    <col min="3332" max="3332" width="14.28515625" style="138" customWidth="1"/>
    <col min="3333" max="3333" width="12.5703125" style="138" customWidth="1"/>
    <col min="3334" max="3334" width="39.42578125" style="138" customWidth="1"/>
    <col min="3335" max="3584" width="9.140625" style="138"/>
    <col min="3585" max="3585" width="51.5703125" style="138" customWidth="1"/>
    <col min="3586" max="3586" width="6.85546875" style="138" customWidth="1"/>
    <col min="3587" max="3587" width="9.28515625" style="138" customWidth="1"/>
    <col min="3588" max="3588" width="14.28515625" style="138" customWidth="1"/>
    <col min="3589" max="3589" width="12.5703125" style="138" customWidth="1"/>
    <col min="3590" max="3590" width="39.42578125" style="138" customWidth="1"/>
    <col min="3591" max="3840" width="9.140625" style="138"/>
    <col min="3841" max="3841" width="51.5703125" style="138" customWidth="1"/>
    <col min="3842" max="3842" width="6.85546875" style="138" customWidth="1"/>
    <col min="3843" max="3843" width="9.28515625" style="138" customWidth="1"/>
    <col min="3844" max="3844" width="14.28515625" style="138" customWidth="1"/>
    <col min="3845" max="3845" width="12.5703125" style="138" customWidth="1"/>
    <col min="3846" max="3846" width="39.42578125" style="138" customWidth="1"/>
    <col min="3847" max="4096" width="9.140625" style="138"/>
    <col min="4097" max="4097" width="51.5703125" style="138" customWidth="1"/>
    <col min="4098" max="4098" width="6.85546875" style="138" customWidth="1"/>
    <col min="4099" max="4099" width="9.28515625" style="138" customWidth="1"/>
    <col min="4100" max="4100" width="14.28515625" style="138" customWidth="1"/>
    <col min="4101" max="4101" width="12.5703125" style="138" customWidth="1"/>
    <col min="4102" max="4102" width="39.42578125" style="138" customWidth="1"/>
    <col min="4103" max="4352" width="9.140625" style="138"/>
    <col min="4353" max="4353" width="51.5703125" style="138" customWidth="1"/>
    <col min="4354" max="4354" width="6.85546875" style="138" customWidth="1"/>
    <col min="4355" max="4355" width="9.28515625" style="138" customWidth="1"/>
    <col min="4356" max="4356" width="14.28515625" style="138" customWidth="1"/>
    <col min="4357" max="4357" width="12.5703125" style="138" customWidth="1"/>
    <col min="4358" max="4358" width="39.42578125" style="138" customWidth="1"/>
    <col min="4359" max="4608" width="9.140625" style="138"/>
    <col min="4609" max="4609" width="51.5703125" style="138" customWidth="1"/>
    <col min="4610" max="4610" width="6.85546875" style="138" customWidth="1"/>
    <col min="4611" max="4611" width="9.28515625" style="138" customWidth="1"/>
    <col min="4612" max="4612" width="14.28515625" style="138" customWidth="1"/>
    <col min="4613" max="4613" width="12.5703125" style="138" customWidth="1"/>
    <col min="4614" max="4614" width="39.42578125" style="138" customWidth="1"/>
    <col min="4615" max="4864" width="9.140625" style="138"/>
    <col min="4865" max="4865" width="51.5703125" style="138" customWidth="1"/>
    <col min="4866" max="4866" width="6.85546875" style="138" customWidth="1"/>
    <col min="4867" max="4867" width="9.28515625" style="138" customWidth="1"/>
    <col min="4868" max="4868" width="14.28515625" style="138" customWidth="1"/>
    <col min="4869" max="4869" width="12.5703125" style="138" customWidth="1"/>
    <col min="4870" max="4870" width="39.42578125" style="138" customWidth="1"/>
    <col min="4871" max="5120" width="9.140625" style="138"/>
    <col min="5121" max="5121" width="51.5703125" style="138" customWidth="1"/>
    <col min="5122" max="5122" width="6.85546875" style="138" customWidth="1"/>
    <col min="5123" max="5123" width="9.28515625" style="138" customWidth="1"/>
    <col min="5124" max="5124" width="14.28515625" style="138" customWidth="1"/>
    <col min="5125" max="5125" width="12.5703125" style="138" customWidth="1"/>
    <col min="5126" max="5126" width="39.42578125" style="138" customWidth="1"/>
    <col min="5127" max="5376" width="9.140625" style="138"/>
    <col min="5377" max="5377" width="51.5703125" style="138" customWidth="1"/>
    <col min="5378" max="5378" width="6.85546875" style="138" customWidth="1"/>
    <col min="5379" max="5379" width="9.28515625" style="138" customWidth="1"/>
    <col min="5380" max="5380" width="14.28515625" style="138" customWidth="1"/>
    <col min="5381" max="5381" width="12.5703125" style="138" customWidth="1"/>
    <col min="5382" max="5382" width="39.42578125" style="138" customWidth="1"/>
    <col min="5383" max="5632" width="9.140625" style="138"/>
    <col min="5633" max="5633" width="51.5703125" style="138" customWidth="1"/>
    <col min="5634" max="5634" width="6.85546875" style="138" customWidth="1"/>
    <col min="5635" max="5635" width="9.28515625" style="138" customWidth="1"/>
    <col min="5636" max="5636" width="14.28515625" style="138" customWidth="1"/>
    <col min="5637" max="5637" width="12.5703125" style="138" customWidth="1"/>
    <col min="5638" max="5638" width="39.42578125" style="138" customWidth="1"/>
    <col min="5639" max="5888" width="9.140625" style="138"/>
    <col min="5889" max="5889" width="51.5703125" style="138" customWidth="1"/>
    <col min="5890" max="5890" width="6.85546875" style="138" customWidth="1"/>
    <col min="5891" max="5891" width="9.28515625" style="138" customWidth="1"/>
    <col min="5892" max="5892" width="14.28515625" style="138" customWidth="1"/>
    <col min="5893" max="5893" width="12.5703125" style="138" customWidth="1"/>
    <col min="5894" max="5894" width="39.42578125" style="138" customWidth="1"/>
    <col min="5895" max="6144" width="9.140625" style="138"/>
    <col min="6145" max="6145" width="51.5703125" style="138" customWidth="1"/>
    <col min="6146" max="6146" width="6.85546875" style="138" customWidth="1"/>
    <col min="6147" max="6147" width="9.28515625" style="138" customWidth="1"/>
    <col min="6148" max="6148" width="14.28515625" style="138" customWidth="1"/>
    <col min="6149" max="6149" width="12.5703125" style="138" customWidth="1"/>
    <col min="6150" max="6150" width="39.42578125" style="138" customWidth="1"/>
    <col min="6151" max="6400" width="9.140625" style="138"/>
    <col min="6401" max="6401" width="51.5703125" style="138" customWidth="1"/>
    <col min="6402" max="6402" width="6.85546875" style="138" customWidth="1"/>
    <col min="6403" max="6403" width="9.28515625" style="138" customWidth="1"/>
    <col min="6404" max="6404" width="14.28515625" style="138" customWidth="1"/>
    <col min="6405" max="6405" width="12.5703125" style="138" customWidth="1"/>
    <col min="6406" max="6406" width="39.42578125" style="138" customWidth="1"/>
    <col min="6407" max="6656" width="9.140625" style="138"/>
    <col min="6657" max="6657" width="51.5703125" style="138" customWidth="1"/>
    <col min="6658" max="6658" width="6.85546875" style="138" customWidth="1"/>
    <col min="6659" max="6659" width="9.28515625" style="138" customWidth="1"/>
    <col min="6660" max="6660" width="14.28515625" style="138" customWidth="1"/>
    <col min="6661" max="6661" width="12.5703125" style="138" customWidth="1"/>
    <col min="6662" max="6662" width="39.42578125" style="138" customWidth="1"/>
    <col min="6663" max="6912" width="9.140625" style="138"/>
    <col min="6913" max="6913" width="51.5703125" style="138" customWidth="1"/>
    <col min="6914" max="6914" width="6.85546875" style="138" customWidth="1"/>
    <col min="6915" max="6915" width="9.28515625" style="138" customWidth="1"/>
    <col min="6916" max="6916" width="14.28515625" style="138" customWidth="1"/>
    <col min="6917" max="6917" width="12.5703125" style="138" customWidth="1"/>
    <col min="6918" max="6918" width="39.42578125" style="138" customWidth="1"/>
    <col min="6919" max="7168" width="9.140625" style="138"/>
    <col min="7169" max="7169" width="51.5703125" style="138" customWidth="1"/>
    <col min="7170" max="7170" width="6.85546875" style="138" customWidth="1"/>
    <col min="7171" max="7171" width="9.28515625" style="138" customWidth="1"/>
    <col min="7172" max="7172" width="14.28515625" style="138" customWidth="1"/>
    <col min="7173" max="7173" width="12.5703125" style="138" customWidth="1"/>
    <col min="7174" max="7174" width="39.42578125" style="138" customWidth="1"/>
    <col min="7175" max="7424" width="9.140625" style="138"/>
    <col min="7425" max="7425" width="51.5703125" style="138" customWidth="1"/>
    <col min="7426" max="7426" width="6.85546875" style="138" customWidth="1"/>
    <col min="7427" max="7427" width="9.28515625" style="138" customWidth="1"/>
    <col min="7428" max="7428" width="14.28515625" style="138" customWidth="1"/>
    <col min="7429" max="7429" width="12.5703125" style="138" customWidth="1"/>
    <col min="7430" max="7430" width="39.42578125" style="138" customWidth="1"/>
    <col min="7431" max="7680" width="9.140625" style="138"/>
    <col min="7681" max="7681" width="51.5703125" style="138" customWidth="1"/>
    <col min="7682" max="7682" width="6.85546875" style="138" customWidth="1"/>
    <col min="7683" max="7683" width="9.28515625" style="138" customWidth="1"/>
    <col min="7684" max="7684" width="14.28515625" style="138" customWidth="1"/>
    <col min="7685" max="7685" width="12.5703125" style="138" customWidth="1"/>
    <col min="7686" max="7686" width="39.42578125" style="138" customWidth="1"/>
    <col min="7687" max="7936" width="9.140625" style="138"/>
    <col min="7937" max="7937" width="51.5703125" style="138" customWidth="1"/>
    <col min="7938" max="7938" width="6.85546875" style="138" customWidth="1"/>
    <col min="7939" max="7939" width="9.28515625" style="138" customWidth="1"/>
    <col min="7940" max="7940" width="14.28515625" style="138" customWidth="1"/>
    <col min="7941" max="7941" width="12.5703125" style="138" customWidth="1"/>
    <col min="7942" max="7942" width="39.42578125" style="138" customWidth="1"/>
    <col min="7943" max="8192" width="9.140625" style="138"/>
    <col min="8193" max="8193" width="51.5703125" style="138" customWidth="1"/>
    <col min="8194" max="8194" width="6.85546875" style="138" customWidth="1"/>
    <col min="8195" max="8195" width="9.28515625" style="138" customWidth="1"/>
    <col min="8196" max="8196" width="14.28515625" style="138" customWidth="1"/>
    <col min="8197" max="8197" width="12.5703125" style="138" customWidth="1"/>
    <col min="8198" max="8198" width="39.42578125" style="138" customWidth="1"/>
    <col min="8199" max="8448" width="9.140625" style="138"/>
    <col min="8449" max="8449" width="51.5703125" style="138" customWidth="1"/>
    <col min="8450" max="8450" width="6.85546875" style="138" customWidth="1"/>
    <col min="8451" max="8451" width="9.28515625" style="138" customWidth="1"/>
    <col min="8452" max="8452" width="14.28515625" style="138" customWidth="1"/>
    <col min="8453" max="8453" width="12.5703125" style="138" customWidth="1"/>
    <col min="8454" max="8454" width="39.42578125" style="138" customWidth="1"/>
    <col min="8455" max="8704" width="9.140625" style="138"/>
    <col min="8705" max="8705" width="51.5703125" style="138" customWidth="1"/>
    <col min="8706" max="8706" width="6.85546875" style="138" customWidth="1"/>
    <col min="8707" max="8707" width="9.28515625" style="138" customWidth="1"/>
    <col min="8708" max="8708" width="14.28515625" style="138" customWidth="1"/>
    <col min="8709" max="8709" width="12.5703125" style="138" customWidth="1"/>
    <col min="8710" max="8710" width="39.42578125" style="138" customWidth="1"/>
    <col min="8711" max="8960" width="9.140625" style="138"/>
    <col min="8961" max="8961" width="51.5703125" style="138" customWidth="1"/>
    <col min="8962" max="8962" width="6.85546875" style="138" customWidth="1"/>
    <col min="8963" max="8963" width="9.28515625" style="138" customWidth="1"/>
    <col min="8964" max="8964" width="14.28515625" style="138" customWidth="1"/>
    <col min="8965" max="8965" width="12.5703125" style="138" customWidth="1"/>
    <col min="8966" max="8966" width="39.42578125" style="138" customWidth="1"/>
    <col min="8967" max="9216" width="9.140625" style="138"/>
    <col min="9217" max="9217" width="51.5703125" style="138" customWidth="1"/>
    <col min="9218" max="9218" width="6.85546875" style="138" customWidth="1"/>
    <col min="9219" max="9219" width="9.28515625" style="138" customWidth="1"/>
    <col min="9220" max="9220" width="14.28515625" style="138" customWidth="1"/>
    <col min="9221" max="9221" width="12.5703125" style="138" customWidth="1"/>
    <col min="9222" max="9222" width="39.42578125" style="138" customWidth="1"/>
    <col min="9223" max="9472" width="9.140625" style="138"/>
    <col min="9473" max="9473" width="51.5703125" style="138" customWidth="1"/>
    <col min="9474" max="9474" width="6.85546875" style="138" customWidth="1"/>
    <col min="9475" max="9475" width="9.28515625" style="138" customWidth="1"/>
    <col min="9476" max="9476" width="14.28515625" style="138" customWidth="1"/>
    <col min="9477" max="9477" width="12.5703125" style="138" customWidth="1"/>
    <col min="9478" max="9478" width="39.42578125" style="138" customWidth="1"/>
    <col min="9479" max="9728" width="9.140625" style="138"/>
    <col min="9729" max="9729" width="51.5703125" style="138" customWidth="1"/>
    <col min="9730" max="9730" width="6.85546875" style="138" customWidth="1"/>
    <col min="9731" max="9731" width="9.28515625" style="138" customWidth="1"/>
    <col min="9732" max="9732" width="14.28515625" style="138" customWidth="1"/>
    <col min="9733" max="9733" width="12.5703125" style="138" customWidth="1"/>
    <col min="9734" max="9734" width="39.42578125" style="138" customWidth="1"/>
    <col min="9735" max="9984" width="9.140625" style="138"/>
    <col min="9985" max="9985" width="51.5703125" style="138" customWidth="1"/>
    <col min="9986" max="9986" width="6.85546875" style="138" customWidth="1"/>
    <col min="9987" max="9987" width="9.28515625" style="138" customWidth="1"/>
    <col min="9988" max="9988" width="14.28515625" style="138" customWidth="1"/>
    <col min="9989" max="9989" width="12.5703125" style="138" customWidth="1"/>
    <col min="9990" max="9990" width="39.42578125" style="138" customWidth="1"/>
    <col min="9991" max="10240" width="9.140625" style="138"/>
    <col min="10241" max="10241" width="51.5703125" style="138" customWidth="1"/>
    <col min="10242" max="10242" width="6.85546875" style="138" customWidth="1"/>
    <col min="10243" max="10243" width="9.28515625" style="138" customWidth="1"/>
    <col min="10244" max="10244" width="14.28515625" style="138" customWidth="1"/>
    <col min="10245" max="10245" width="12.5703125" style="138" customWidth="1"/>
    <col min="10246" max="10246" width="39.42578125" style="138" customWidth="1"/>
    <col min="10247" max="10496" width="9.140625" style="138"/>
    <col min="10497" max="10497" width="51.5703125" style="138" customWidth="1"/>
    <col min="10498" max="10498" width="6.85546875" style="138" customWidth="1"/>
    <col min="10499" max="10499" width="9.28515625" style="138" customWidth="1"/>
    <col min="10500" max="10500" width="14.28515625" style="138" customWidth="1"/>
    <col min="10501" max="10501" width="12.5703125" style="138" customWidth="1"/>
    <col min="10502" max="10502" width="39.42578125" style="138" customWidth="1"/>
    <col min="10503" max="10752" width="9.140625" style="138"/>
    <col min="10753" max="10753" width="51.5703125" style="138" customWidth="1"/>
    <col min="10754" max="10754" width="6.85546875" style="138" customWidth="1"/>
    <col min="10755" max="10755" width="9.28515625" style="138" customWidth="1"/>
    <col min="10756" max="10756" width="14.28515625" style="138" customWidth="1"/>
    <col min="10757" max="10757" width="12.5703125" style="138" customWidth="1"/>
    <col min="10758" max="10758" width="39.42578125" style="138" customWidth="1"/>
    <col min="10759" max="11008" width="9.140625" style="138"/>
    <col min="11009" max="11009" width="51.5703125" style="138" customWidth="1"/>
    <col min="11010" max="11010" width="6.85546875" style="138" customWidth="1"/>
    <col min="11011" max="11011" width="9.28515625" style="138" customWidth="1"/>
    <col min="11012" max="11012" width="14.28515625" style="138" customWidth="1"/>
    <col min="11013" max="11013" width="12.5703125" style="138" customWidth="1"/>
    <col min="11014" max="11014" width="39.42578125" style="138" customWidth="1"/>
    <col min="11015" max="11264" width="9.140625" style="138"/>
    <col min="11265" max="11265" width="51.5703125" style="138" customWidth="1"/>
    <col min="11266" max="11266" width="6.85546875" style="138" customWidth="1"/>
    <col min="11267" max="11267" width="9.28515625" style="138" customWidth="1"/>
    <col min="11268" max="11268" width="14.28515625" style="138" customWidth="1"/>
    <col min="11269" max="11269" width="12.5703125" style="138" customWidth="1"/>
    <col min="11270" max="11270" width="39.42578125" style="138" customWidth="1"/>
    <col min="11271" max="11520" width="9.140625" style="138"/>
    <col min="11521" max="11521" width="51.5703125" style="138" customWidth="1"/>
    <col min="11522" max="11522" width="6.85546875" style="138" customWidth="1"/>
    <col min="11523" max="11523" width="9.28515625" style="138" customWidth="1"/>
    <col min="11524" max="11524" width="14.28515625" style="138" customWidth="1"/>
    <col min="11525" max="11525" width="12.5703125" style="138" customWidth="1"/>
    <col min="11526" max="11526" width="39.42578125" style="138" customWidth="1"/>
    <col min="11527" max="11776" width="9.140625" style="138"/>
    <col min="11777" max="11777" width="51.5703125" style="138" customWidth="1"/>
    <col min="11778" max="11778" width="6.85546875" style="138" customWidth="1"/>
    <col min="11779" max="11779" width="9.28515625" style="138" customWidth="1"/>
    <col min="11780" max="11780" width="14.28515625" style="138" customWidth="1"/>
    <col min="11781" max="11781" width="12.5703125" style="138" customWidth="1"/>
    <col min="11782" max="11782" width="39.42578125" style="138" customWidth="1"/>
    <col min="11783" max="12032" width="9.140625" style="138"/>
    <col min="12033" max="12033" width="51.5703125" style="138" customWidth="1"/>
    <col min="12034" max="12034" width="6.85546875" style="138" customWidth="1"/>
    <col min="12035" max="12035" width="9.28515625" style="138" customWidth="1"/>
    <col min="12036" max="12036" width="14.28515625" style="138" customWidth="1"/>
    <col min="12037" max="12037" width="12.5703125" style="138" customWidth="1"/>
    <col min="12038" max="12038" width="39.42578125" style="138" customWidth="1"/>
    <col min="12039" max="12288" width="9.140625" style="138"/>
    <col min="12289" max="12289" width="51.5703125" style="138" customWidth="1"/>
    <col min="12290" max="12290" width="6.85546875" style="138" customWidth="1"/>
    <col min="12291" max="12291" width="9.28515625" style="138" customWidth="1"/>
    <col min="12292" max="12292" width="14.28515625" style="138" customWidth="1"/>
    <col min="12293" max="12293" width="12.5703125" style="138" customWidth="1"/>
    <col min="12294" max="12294" width="39.42578125" style="138" customWidth="1"/>
    <col min="12295" max="12544" width="9.140625" style="138"/>
    <col min="12545" max="12545" width="51.5703125" style="138" customWidth="1"/>
    <col min="12546" max="12546" width="6.85546875" style="138" customWidth="1"/>
    <col min="12547" max="12547" width="9.28515625" style="138" customWidth="1"/>
    <col min="12548" max="12548" width="14.28515625" style="138" customWidth="1"/>
    <col min="12549" max="12549" width="12.5703125" style="138" customWidth="1"/>
    <col min="12550" max="12550" width="39.42578125" style="138" customWidth="1"/>
    <col min="12551" max="12800" width="9.140625" style="138"/>
    <col min="12801" max="12801" width="51.5703125" style="138" customWidth="1"/>
    <col min="12802" max="12802" width="6.85546875" style="138" customWidth="1"/>
    <col min="12803" max="12803" width="9.28515625" style="138" customWidth="1"/>
    <col min="12804" max="12804" width="14.28515625" style="138" customWidth="1"/>
    <col min="12805" max="12805" width="12.5703125" style="138" customWidth="1"/>
    <col min="12806" max="12806" width="39.42578125" style="138" customWidth="1"/>
    <col min="12807" max="13056" width="9.140625" style="138"/>
    <col min="13057" max="13057" width="51.5703125" style="138" customWidth="1"/>
    <col min="13058" max="13058" width="6.85546875" style="138" customWidth="1"/>
    <col min="13059" max="13059" width="9.28515625" style="138" customWidth="1"/>
    <col min="13060" max="13060" width="14.28515625" style="138" customWidth="1"/>
    <col min="13061" max="13061" width="12.5703125" style="138" customWidth="1"/>
    <col min="13062" max="13062" width="39.42578125" style="138" customWidth="1"/>
    <col min="13063" max="13312" width="9.140625" style="138"/>
    <col min="13313" max="13313" width="51.5703125" style="138" customWidth="1"/>
    <col min="13314" max="13314" width="6.85546875" style="138" customWidth="1"/>
    <col min="13315" max="13315" width="9.28515625" style="138" customWidth="1"/>
    <col min="13316" max="13316" width="14.28515625" style="138" customWidth="1"/>
    <col min="13317" max="13317" width="12.5703125" style="138" customWidth="1"/>
    <col min="13318" max="13318" width="39.42578125" style="138" customWidth="1"/>
    <col min="13319" max="13568" width="9.140625" style="138"/>
    <col min="13569" max="13569" width="51.5703125" style="138" customWidth="1"/>
    <col min="13570" max="13570" width="6.85546875" style="138" customWidth="1"/>
    <col min="13571" max="13571" width="9.28515625" style="138" customWidth="1"/>
    <col min="13572" max="13572" width="14.28515625" style="138" customWidth="1"/>
    <col min="13573" max="13573" width="12.5703125" style="138" customWidth="1"/>
    <col min="13574" max="13574" width="39.42578125" style="138" customWidth="1"/>
    <col min="13575" max="13824" width="9.140625" style="138"/>
    <col min="13825" max="13825" width="51.5703125" style="138" customWidth="1"/>
    <col min="13826" max="13826" width="6.85546875" style="138" customWidth="1"/>
    <col min="13827" max="13827" width="9.28515625" style="138" customWidth="1"/>
    <col min="13828" max="13828" width="14.28515625" style="138" customWidth="1"/>
    <col min="13829" max="13829" width="12.5703125" style="138" customWidth="1"/>
    <col min="13830" max="13830" width="39.42578125" style="138" customWidth="1"/>
    <col min="13831" max="14080" width="9.140625" style="138"/>
    <col min="14081" max="14081" width="51.5703125" style="138" customWidth="1"/>
    <col min="14082" max="14082" width="6.85546875" style="138" customWidth="1"/>
    <col min="14083" max="14083" width="9.28515625" style="138" customWidth="1"/>
    <col min="14084" max="14084" width="14.28515625" style="138" customWidth="1"/>
    <col min="14085" max="14085" width="12.5703125" style="138" customWidth="1"/>
    <col min="14086" max="14086" width="39.42578125" style="138" customWidth="1"/>
    <col min="14087" max="14336" width="9.140625" style="138"/>
    <col min="14337" max="14337" width="51.5703125" style="138" customWidth="1"/>
    <col min="14338" max="14338" width="6.85546875" style="138" customWidth="1"/>
    <col min="14339" max="14339" width="9.28515625" style="138" customWidth="1"/>
    <col min="14340" max="14340" width="14.28515625" style="138" customWidth="1"/>
    <col min="14341" max="14341" width="12.5703125" style="138" customWidth="1"/>
    <col min="14342" max="14342" width="39.42578125" style="138" customWidth="1"/>
    <col min="14343" max="14592" width="9.140625" style="138"/>
    <col min="14593" max="14593" width="51.5703125" style="138" customWidth="1"/>
    <col min="14594" max="14594" width="6.85546875" style="138" customWidth="1"/>
    <col min="14595" max="14595" width="9.28515625" style="138" customWidth="1"/>
    <col min="14596" max="14596" width="14.28515625" style="138" customWidth="1"/>
    <col min="14597" max="14597" width="12.5703125" style="138" customWidth="1"/>
    <col min="14598" max="14598" width="39.42578125" style="138" customWidth="1"/>
    <col min="14599" max="14848" width="9.140625" style="138"/>
    <col min="14849" max="14849" width="51.5703125" style="138" customWidth="1"/>
    <col min="14850" max="14850" width="6.85546875" style="138" customWidth="1"/>
    <col min="14851" max="14851" width="9.28515625" style="138" customWidth="1"/>
    <col min="14852" max="14852" width="14.28515625" style="138" customWidth="1"/>
    <col min="14853" max="14853" width="12.5703125" style="138" customWidth="1"/>
    <col min="14854" max="14854" width="39.42578125" style="138" customWidth="1"/>
    <col min="14855" max="15104" width="9.140625" style="138"/>
    <col min="15105" max="15105" width="51.5703125" style="138" customWidth="1"/>
    <col min="15106" max="15106" width="6.85546875" style="138" customWidth="1"/>
    <col min="15107" max="15107" width="9.28515625" style="138" customWidth="1"/>
    <col min="15108" max="15108" width="14.28515625" style="138" customWidth="1"/>
    <col min="15109" max="15109" width="12.5703125" style="138" customWidth="1"/>
    <col min="15110" max="15110" width="39.42578125" style="138" customWidth="1"/>
    <col min="15111" max="15360" width="9.140625" style="138"/>
    <col min="15361" max="15361" width="51.5703125" style="138" customWidth="1"/>
    <col min="15362" max="15362" width="6.85546875" style="138" customWidth="1"/>
    <col min="15363" max="15363" width="9.28515625" style="138" customWidth="1"/>
    <col min="15364" max="15364" width="14.28515625" style="138" customWidth="1"/>
    <col min="15365" max="15365" width="12.5703125" style="138" customWidth="1"/>
    <col min="15366" max="15366" width="39.42578125" style="138" customWidth="1"/>
    <col min="15367" max="15616" width="9.140625" style="138"/>
    <col min="15617" max="15617" width="51.5703125" style="138" customWidth="1"/>
    <col min="15618" max="15618" width="6.85546875" style="138" customWidth="1"/>
    <col min="15619" max="15619" width="9.28515625" style="138" customWidth="1"/>
    <col min="15620" max="15620" width="14.28515625" style="138" customWidth="1"/>
    <col min="15621" max="15621" width="12.5703125" style="138" customWidth="1"/>
    <col min="15622" max="15622" width="39.42578125" style="138" customWidth="1"/>
    <col min="15623" max="15872" width="9.140625" style="138"/>
    <col min="15873" max="15873" width="51.5703125" style="138" customWidth="1"/>
    <col min="15874" max="15874" width="6.85546875" style="138" customWidth="1"/>
    <col min="15875" max="15875" width="9.28515625" style="138" customWidth="1"/>
    <col min="15876" max="15876" width="14.28515625" style="138" customWidth="1"/>
    <col min="15877" max="15877" width="12.5703125" style="138" customWidth="1"/>
    <col min="15878" max="15878" width="39.42578125" style="138" customWidth="1"/>
    <col min="15879" max="16128" width="9.140625" style="138"/>
    <col min="16129" max="16129" width="51.5703125" style="138" customWidth="1"/>
    <col min="16130" max="16130" width="6.85546875" style="138" customWidth="1"/>
    <col min="16131" max="16131" width="9.28515625" style="138" customWidth="1"/>
    <col min="16132" max="16132" width="14.28515625" style="138" customWidth="1"/>
    <col min="16133" max="16133" width="12.5703125" style="138" customWidth="1"/>
    <col min="16134" max="16134" width="39.42578125" style="138" customWidth="1"/>
    <col min="16135" max="16384" width="9.140625" style="138"/>
  </cols>
  <sheetData>
    <row r="1" spans="1:6" s="13" customFormat="1" ht="32.1" customHeight="1" thickTop="1" thickBot="1">
      <c r="A1" s="211" t="s">
        <v>110</v>
      </c>
      <c r="B1" s="211"/>
      <c r="C1" s="211"/>
      <c r="D1" s="211"/>
      <c r="E1" s="211"/>
      <c r="F1" s="211"/>
    </row>
    <row r="2" spans="1:6" s="14" customFormat="1" ht="26.1" customHeight="1" thickTop="1">
      <c r="A2" s="139" t="s">
        <v>34</v>
      </c>
      <c r="B2" s="212">
        <f>'Ponudbeni list'!C8</f>
        <v>0</v>
      </c>
      <c r="C2" s="212"/>
      <c r="D2" s="212"/>
      <c r="E2" s="212"/>
      <c r="F2" s="212"/>
    </row>
    <row r="3" spans="1:6" s="14" customFormat="1" ht="26.1" customHeight="1">
      <c r="A3" s="139" t="s">
        <v>35</v>
      </c>
      <c r="B3" s="212">
        <f>'Ponudbeni list'!C9</f>
        <v>0</v>
      </c>
      <c r="C3" s="212"/>
      <c r="D3" s="212"/>
      <c r="E3" s="212"/>
      <c r="F3" s="212"/>
    </row>
    <row r="4" spans="1:6" s="14" customFormat="1" ht="26.1" customHeight="1">
      <c r="A4" s="139" t="s">
        <v>36</v>
      </c>
      <c r="B4" s="212">
        <f>'Ponudbeni list'!C10</f>
        <v>0</v>
      </c>
      <c r="C4" s="212"/>
      <c r="D4" s="212"/>
      <c r="E4" s="212"/>
      <c r="F4" s="212"/>
    </row>
    <row r="5" spans="1:6" ht="8.1" customHeight="1" thickBot="1">
      <c r="A5" s="213"/>
      <c r="B5" s="213"/>
      <c r="C5" s="213"/>
      <c r="D5" s="213"/>
      <c r="E5" s="213"/>
      <c r="F5" s="213"/>
    </row>
    <row r="6" spans="1:6" s="12" customFormat="1" ht="38.1" customHeight="1">
      <c r="A6" s="140" t="s">
        <v>46</v>
      </c>
      <c r="B6" s="208" t="str">
        <f>'Ponudbeni list'!C5</f>
        <v>Godišnja nabava PEHD cijevi za IVKOM–VODE d.o.o. Ivanec</v>
      </c>
      <c r="C6" s="209"/>
      <c r="D6" s="209"/>
      <c r="E6" s="209"/>
      <c r="F6" s="210"/>
    </row>
    <row r="7" spans="1:6" s="12" customFormat="1" ht="38.1" customHeight="1" thickBot="1">
      <c r="A7" s="44" t="s">
        <v>106</v>
      </c>
      <c r="B7" s="153" t="str">
        <f>'Ponudbeni list'!C6</f>
        <v>JN–16–17</v>
      </c>
      <c r="C7" s="154"/>
      <c r="D7" s="154"/>
      <c r="E7" s="154"/>
      <c r="F7" s="155"/>
    </row>
    <row r="8" spans="1:6" s="12" customFormat="1" ht="38.25" customHeight="1" thickBot="1">
      <c r="A8" s="216" t="s">
        <v>111</v>
      </c>
      <c r="B8" s="217"/>
      <c r="C8" s="217"/>
      <c r="D8" s="217"/>
      <c r="E8" s="217"/>
      <c r="F8" s="218"/>
    </row>
    <row r="9" spans="1:6" s="13" customFormat="1" ht="12" customHeight="1">
      <c r="A9" s="219" t="s">
        <v>112</v>
      </c>
      <c r="B9" s="220"/>
      <c r="C9" s="49" t="s">
        <v>42</v>
      </c>
      <c r="D9" s="49" t="s">
        <v>162</v>
      </c>
      <c r="E9" s="49" t="s">
        <v>113</v>
      </c>
      <c r="F9" s="50" t="s">
        <v>115</v>
      </c>
    </row>
    <row r="10" spans="1:6" s="13" customFormat="1" ht="12" customHeight="1">
      <c r="A10" s="221"/>
      <c r="B10" s="222"/>
      <c r="C10" s="51" t="s">
        <v>43</v>
      </c>
      <c r="D10" s="51" t="s">
        <v>163</v>
      </c>
      <c r="E10" s="51" t="s">
        <v>114</v>
      </c>
      <c r="F10" s="52" t="s">
        <v>114</v>
      </c>
    </row>
    <row r="11" spans="1:6" ht="12" customHeight="1" thickBot="1">
      <c r="A11" s="223"/>
      <c r="B11" s="224"/>
      <c r="C11" s="53" t="s">
        <v>40</v>
      </c>
      <c r="D11" s="53"/>
      <c r="E11" s="53" t="s">
        <v>41</v>
      </c>
      <c r="F11" s="54" t="s">
        <v>41</v>
      </c>
    </row>
    <row r="12" spans="1:6" s="15" customFormat="1" ht="18" customHeight="1">
      <c r="A12" s="225" t="s">
        <v>234</v>
      </c>
      <c r="B12" s="226"/>
      <c r="C12" s="171"/>
      <c r="D12" s="20"/>
      <c r="E12" s="20"/>
      <c r="F12" s="144"/>
    </row>
    <row r="13" spans="1:6" s="15" customFormat="1" ht="18" customHeight="1">
      <c r="A13" s="214" t="s">
        <v>235</v>
      </c>
      <c r="B13" s="215" t="s">
        <v>236</v>
      </c>
      <c r="C13" s="172"/>
      <c r="D13" s="152"/>
      <c r="E13" s="152"/>
      <c r="F13" s="144"/>
    </row>
    <row r="14" spans="1:6" s="15" customFormat="1" ht="18" customHeight="1">
      <c r="A14" s="214" t="s">
        <v>237</v>
      </c>
      <c r="B14" s="215" t="s">
        <v>237</v>
      </c>
      <c r="C14" s="172" t="s">
        <v>210</v>
      </c>
      <c r="D14" s="152">
        <v>300</v>
      </c>
      <c r="E14" s="152"/>
      <c r="F14" s="144">
        <f t="shared" ref="F14:F27" si="0">D14*E14</f>
        <v>0</v>
      </c>
    </row>
    <row r="15" spans="1:6" s="15" customFormat="1" ht="18" customHeight="1">
      <c r="A15" s="214" t="s">
        <v>238</v>
      </c>
      <c r="B15" s="215" t="s">
        <v>238</v>
      </c>
      <c r="C15" s="172" t="s">
        <v>210</v>
      </c>
      <c r="D15" s="152">
        <v>2500</v>
      </c>
      <c r="E15" s="152"/>
      <c r="F15" s="144">
        <f t="shared" si="0"/>
        <v>0</v>
      </c>
    </row>
    <row r="16" spans="1:6" s="15" customFormat="1" ht="18" customHeight="1">
      <c r="A16" s="214" t="s">
        <v>239</v>
      </c>
      <c r="B16" s="215" t="s">
        <v>239</v>
      </c>
      <c r="C16" s="172" t="s">
        <v>210</v>
      </c>
      <c r="D16" s="152">
        <v>800</v>
      </c>
      <c r="E16" s="152"/>
      <c r="F16" s="144">
        <f t="shared" si="0"/>
        <v>0</v>
      </c>
    </row>
    <row r="17" spans="1:6" s="15" customFormat="1" ht="18" customHeight="1">
      <c r="A17" s="214" t="s">
        <v>240</v>
      </c>
      <c r="B17" s="215" t="s">
        <v>240</v>
      </c>
      <c r="C17" s="172" t="s">
        <v>210</v>
      </c>
      <c r="D17" s="152">
        <v>500</v>
      </c>
      <c r="E17" s="152"/>
      <c r="F17" s="144">
        <f t="shared" si="0"/>
        <v>0</v>
      </c>
    </row>
    <row r="18" spans="1:6" s="15" customFormat="1" ht="18" customHeight="1">
      <c r="A18" s="214" t="s">
        <v>241</v>
      </c>
      <c r="B18" s="215" t="s">
        <v>241</v>
      </c>
      <c r="C18" s="172" t="s">
        <v>210</v>
      </c>
      <c r="D18" s="152">
        <v>200</v>
      </c>
      <c r="E18" s="152"/>
      <c r="F18" s="144">
        <f t="shared" si="0"/>
        <v>0</v>
      </c>
    </row>
    <row r="19" spans="1:6" s="15" customFormat="1" ht="18" customHeight="1">
      <c r="A19" s="214" t="s">
        <v>242</v>
      </c>
      <c r="B19" s="215" t="s">
        <v>242</v>
      </c>
      <c r="C19" s="172" t="s">
        <v>210</v>
      </c>
      <c r="D19" s="152">
        <v>2500</v>
      </c>
      <c r="E19" s="152"/>
      <c r="F19" s="144">
        <f t="shared" si="0"/>
        <v>0</v>
      </c>
    </row>
    <row r="20" spans="1:6" s="15" customFormat="1" ht="18" customHeight="1">
      <c r="A20" s="214" t="s">
        <v>243</v>
      </c>
      <c r="B20" s="215" t="s">
        <v>243</v>
      </c>
      <c r="C20" s="172" t="s">
        <v>210</v>
      </c>
      <c r="D20" s="152">
        <v>200</v>
      </c>
      <c r="E20" s="152"/>
      <c r="F20" s="144">
        <f t="shared" si="0"/>
        <v>0</v>
      </c>
    </row>
    <row r="21" spans="1:6" s="15" customFormat="1" ht="18" customHeight="1">
      <c r="A21" s="214" t="s">
        <v>244</v>
      </c>
      <c r="B21" s="215" t="s">
        <v>244</v>
      </c>
      <c r="C21" s="172" t="s">
        <v>210</v>
      </c>
      <c r="D21" s="152">
        <v>300</v>
      </c>
      <c r="E21" s="152"/>
      <c r="F21" s="144">
        <f t="shared" si="0"/>
        <v>0</v>
      </c>
    </row>
    <row r="22" spans="1:6" s="15" customFormat="1" ht="18" customHeight="1">
      <c r="A22" s="214" t="s">
        <v>245</v>
      </c>
      <c r="B22" s="215" t="s">
        <v>245</v>
      </c>
      <c r="C22" s="172" t="s">
        <v>210</v>
      </c>
      <c r="D22" s="152">
        <v>200</v>
      </c>
      <c r="E22" s="152"/>
      <c r="F22" s="144">
        <f t="shared" si="0"/>
        <v>0</v>
      </c>
    </row>
    <row r="23" spans="1:6" s="15" customFormat="1" ht="18" customHeight="1">
      <c r="A23" s="214" t="s">
        <v>246</v>
      </c>
      <c r="B23" s="215" t="s">
        <v>246</v>
      </c>
      <c r="C23" s="172" t="s">
        <v>210</v>
      </c>
      <c r="D23" s="152">
        <v>500</v>
      </c>
      <c r="E23" s="152"/>
      <c r="F23" s="144">
        <f t="shared" si="0"/>
        <v>0</v>
      </c>
    </row>
    <row r="24" spans="1:6" s="15" customFormat="1" ht="18" customHeight="1">
      <c r="A24" s="214" t="s">
        <v>247</v>
      </c>
      <c r="B24" s="215" t="s">
        <v>248</v>
      </c>
      <c r="C24" s="172" t="s">
        <v>210</v>
      </c>
      <c r="D24" s="152">
        <v>100</v>
      </c>
      <c r="E24" s="152"/>
      <c r="F24" s="144">
        <f t="shared" si="0"/>
        <v>0</v>
      </c>
    </row>
    <row r="25" spans="1:6" s="15" customFormat="1" ht="18" customHeight="1">
      <c r="A25" s="214" t="s">
        <v>249</v>
      </c>
      <c r="B25" s="215" t="s">
        <v>250</v>
      </c>
      <c r="C25" s="172" t="s">
        <v>210</v>
      </c>
      <c r="D25" s="152">
        <v>200</v>
      </c>
      <c r="E25" s="152"/>
      <c r="F25" s="144">
        <f t="shared" si="0"/>
        <v>0</v>
      </c>
    </row>
    <row r="26" spans="1:6" s="15" customFormat="1" ht="18" customHeight="1">
      <c r="A26" s="214" t="s">
        <v>251</v>
      </c>
      <c r="B26" s="215" t="s">
        <v>250</v>
      </c>
      <c r="C26" s="172" t="s">
        <v>210</v>
      </c>
      <c r="D26" s="152">
        <v>300</v>
      </c>
      <c r="E26" s="152"/>
      <c r="F26" s="144">
        <f t="shared" si="0"/>
        <v>0</v>
      </c>
    </row>
    <row r="27" spans="1:6" s="15" customFormat="1" ht="18" customHeight="1" thickBot="1">
      <c r="A27" s="214" t="s">
        <v>252</v>
      </c>
      <c r="B27" s="215" t="s">
        <v>252</v>
      </c>
      <c r="C27" s="172" t="s">
        <v>210</v>
      </c>
      <c r="D27" s="152">
        <v>100</v>
      </c>
      <c r="E27" s="152"/>
      <c r="F27" s="144">
        <f t="shared" si="0"/>
        <v>0</v>
      </c>
    </row>
    <row r="28" spans="1:6" s="15" customFormat="1" ht="26.1" customHeight="1">
      <c r="A28" s="229" t="s">
        <v>47</v>
      </c>
      <c r="B28" s="230"/>
      <c r="C28" s="17"/>
      <c r="D28" s="21"/>
      <c r="E28" s="22"/>
      <c r="F28" s="23">
        <f>SUM(F14:F27)</f>
        <v>0</v>
      </c>
    </row>
    <row r="29" spans="1:6" s="15" customFormat="1" ht="21.95" customHeight="1">
      <c r="A29" s="231" t="s">
        <v>44</v>
      </c>
      <c r="B29" s="232"/>
      <c r="C29" s="18"/>
      <c r="D29" s="24"/>
      <c r="E29" s="25"/>
      <c r="F29" s="26">
        <f>F28*25%</f>
        <v>0</v>
      </c>
    </row>
    <row r="30" spans="1:6" s="15" customFormat="1" ht="39.950000000000003" customHeight="1" thickBot="1">
      <c r="A30" s="233" t="s">
        <v>211</v>
      </c>
      <c r="B30" s="234"/>
      <c r="C30" s="19"/>
      <c r="D30" s="27"/>
      <c r="E30" s="28"/>
      <c r="F30" s="29">
        <f>SUM(F28:F29)</f>
        <v>0</v>
      </c>
    </row>
    <row r="31" spans="1:6" ht="12" customHeight="1"/>
    <row r="32" spans="1:6" ht="12" customHeight="1"/>
    <row r="33" spans="1:6" ht="12" customHeight="1"/>
    <row r="34" spans="1:6" ht="15.95" customHeight="1">
      <c r="A34" s="228">
        <f>'Ponudbeni list'!C23</f>
        <v>0</v>
      </c>
      <c r="B34" s="228"/>
      <c r="C34" s="11"/>
      <c r="D34" s="227" t="s">
        <v>38</v>
      </c>
      <c r="E34" s="227"/>
      <c r="F34" s="227"/>
    </row>
    <row r="35" spans="1:6" ht="9.9499999999999993" customHeight="1">
      <c r="A35" s="237" t="s">
        <v>37</v>
      </c>
      <c r="B35" s="237"/>
      <c r="D35" s="238"/>
      <c r="E35" s="238"/>
      <c r="F35" s="238"/>
    </row>
    <row r="36" spans="1:6" ht="14.25">
      <c r="D36" s="239">
        <f>'Ponudbeni list'!C28</f>
        <v>0</v>
      </c>
      <c r="E36" s="239"/>
      <c r="F36" s="239"/>
    </row>
    <row r="37" spans="1:6" ht="9.9499999999999993" customHeight="1">
      <c r="D37" s="240" t="s">
        <v>39</v>
      </c>
      <c r="E37" s="240"/>
      <c r="F37" s="240"/>
    </row>
    <row r="38" spans="1:6">
      <c r="D38" s="235"/>
      <c r="E38" s="235"/>
      <c r="F38" s="235"/>
    </row>
    <row r="39" spans="1:6">
      <c r="D39" s="235"/>
      <c r="E39" s="235"/>
      <c r="F39" s="235"/>
    </row>
    <row r="40" spans="1:6">
      <c r="D40" s="235"/>
      <c r="E40" s="235"/>
      <c r="F40" s="235"/>
    </row>
    <row r="41" spans="1:6">
      <c r="C41" s="16" t="s">
        <v>45</v>
      </c>
      <c r="D41" s="236"/>
      <c r="E41" s="236"/>
      <c r="F41" s="236"/>
    </row>
    <row r="42" spans="1:6" ht="9.9499999999999993" customHeight="1">
      <c r="D42" s="237" t="s">
        <v>116</v>
      </c>
      <c r="E42" s="237"/>
      <c r="F42" s="237"/>
    </row>
  </sheetData>
  <mergeCells count="38">
    <mergeCell ref="D40:F40"/>
    <mergeCell ref="D41:F41"/>
    <mergeCell ref="D42:F42"/>
    <mergeCell ref="A35:B35"/>
    <mergeCell ref="D35:F35"/>
    <mergeCell ref="D36:F36"/>
    <mergeCell ref="D37:F37"/>
    <mergeCell ref="D38:F38"/>
    <mergeCell ref="D39:F39"/>
    <mergeCell ref="D34:F34"/>
    <mergeCell ref="A34:B34"/>
    <mergeCell ref="A21:B21"/>
    <mergeCell ref="A22:B22"/>
    <mergeCell ref="A23:B23"/>
    <mergeCell ref="A24:B24"/>
    <mergeCell ref="A25:B25"/>
    <mergeCell ref="A26:B26"/>
    <mergeCell ref="A27:B27"/>
    <mergeCell ref="A28:B28"/>
    <mergeCell ref="A29:B29"/>
    <mergeCell ref="A30:B30"/>
    <mergeCell ref="A20:B20"/>
    <mergeCell ref="A8:F8"/>
    <mergeCell ref="A9:B11"/>
    <mergeCell ref="A12:B12"/>
    <mergeCell ref="A13:B13"/>
    <mergeCell ref="A14:B14"/>
    <mergeCell ref="A15:B15"/>
    <mergeCell ref="A16:B16"/>
    <mergeCell ref="A17:B17"/>
    <mergeCell ref="A18:B18"/>
    <mergeCell ref="A19:B19"/>
    <mergeCell ref="B6:F6"/>
    <mergeCell ref="A1:F1"/>
    <mergeCell ref="B2:F2"/>
    <mergeCell ref="B3:F3"/>
    <mergeCell ref="B4:F4"/>
    <mergeCell ref="A5:F5"/>
  </mergeCells>
  <pageMargins left="0.59055118110236227" right="0.39370078740157483" top="0.47244094488188981" bottom="0.19685039370078741" header="0.39370078740157483" footer="0.19685039370078741"/>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339933"/>
  </sheetPr>
  <dimension ref="A1:I28"/>
  <sheetViews>
    <sheetView zoomScaleNormal="100" workbookViewId="0">
      <selection activeCell="I9" sqref="I9"/>
    </sheetView>
  </sheetViews>
  <sheetFormatPr defaultRowHeight="12.75"/>
  <cols>
    <col min="1" max="1" width="21.140625" style="55" customWidth="1"/>
    <col min="2" max="2" width="22.28515625" style="55" customWidth="1"/>
    <col min="3" max="3" width="6.85546875" style="55" customWidth="1"/>
    <col min="4" max="4" width="10.140625" style="55" customWidth="1"/>
    <col min="5" max="5" width="13.7109375" style="55" customWidth="1"/>
    <col min="6" max="6" width="18.140625" style="55" customWidth="1"/>
    <col min="7" max="7" width="5.85546875" style="55" customWidth="1"/>
    <col min="8" max="8" width="5.28515625" style="55" customWidth="1"/>
    <col min="9" max="9" width="83.85546875" style="55" customWidth="1"/>
    <col min="10" max="256" width="9.140625" style="55"/>
    <col min="257" max="257" width="51.5703125" style="55" customWidth="1"/>
    <col min="258" max="258" width="6.85546875" style="55" customWidth="1"/>
    <col min="259" max="259" width="9.28515625" style="55" customWidth="1"/>
    <col min="260" max="260" width="14.28515625" style="55" customWidth="1"/>
    <col min="261" max="261" width="12.5703125" style="55" customWidth="1"/>
    <col min="262" max="262" width="39.42578125" style="55" customWidth="1"/>
    <col min="263" max="512" width="9.140625" style="55"/>
    <col min="513" max="513" width="51.5703125" style="55" customWidth="1"/>
    <col min="514" max="514" width="6.85546875" style="55" customWidth="1"/>
    <col min="515" max="515" width="9.28515625" style="55" customWidth="1"/>
    <col min="516" max="516" width="14.28515625" style="55" customWidth="1"/>
    <col min="517" max="517" width="12.5703125" style="55" customWidth="1"/>
    <col min="518" max="518" width="39.42578125" style="55" customWidth="1"/>
    <col min="519" max="768" width="9.140625" style="55"/>
    <col min="769" max="769" width="51.5703125" style="55" customWidth="1"/>
    <col min="770" max="770" width="6.85546875" style="55" customWidth="1"/>
    <col min="771" max="771" width="9.28515625" style="55" customWidth="1"/>
    <col min="772" max="772" width="14.28515625" style="55" customWidth="1"/>
    <col min="773" max="773" width="12.5703125" style="55" customWidth="1"/>
    <col min="774" max="774" width="39.42578125" style="55" customWidth="1"/>
    <col min="775" max="1024" width="9.140625" style="55"/>
    <col min="1025" max="1025" width="51.5703125" style="55" customWidth="1"/>
    <col min="1026" max="1026" width="6.85546875" style="55" customWidth="1"/>
    <col min="1027" max="1027" width="9.28515625" style="55" customWidth="1"/>
    <col min="1028" max="1028" width="14.28515625" style="55" customWidth="1"/>
    <col min="1029" max="1029" width="12.5703125" style="55" customWidth="1"/>
    <col min="1030" max="1030" width="39.42578125" style="55" customWidth="1"/>
    <col min="1031" max="1280" width="9.140625" style="55"/>
    <col min="1281" max="1281" width="51.5703125" style="55" customWidth="1"/>
    <col min="1282" max="1282" width="6.85546875" style="55" customWidth="1"/>
    <col min="1283" max="1283" width="9.28515625" style="55" customWidth="1"/>
    <col min="1284" max="1284" width="14.28515625" style="55" customWidth="1"/>
    <col min="1285" max="1285" width="12.5703125" style="55" customWidth="1"/>
    <col min="1286" max="1286" width="39.42578125" style="55" customWidth="1"/>
    <col min="1287" max="1536" width="9.140625" style="55"/>
    <col min="1537" max="1537" width="51.5703125" style="55" customWidth="1"/>
    <col min="1538" max="1538" width="6.85546875" style="55" customWidth="1"/>
    <col min="1539" max="1539" width="9.28515625" style="55" customWidth="1"/>
    <col min="1540" max="1540" width="14.28515625" style="55" customWidth="1"/>
    <col min="1541" max="1541" width="12.5703125" style="55" customWidth="1"/>
    <col min="1542" max="1542" width="39.42578125" style="55" customWidth="1"/>
    <col min="1543" max="1792" width="9.140625" style="55"/>
    <col min="1793" max="1793" width="51.5703125" style="55" customWidth="1"/>
    <col min="1794" max="1794" width="6.85546875" style="55" customWidth="1"/>
    <col min="1795" max="1795" width="9.28515625" style="55" customWidth="1"/>
    <col min="1796" max="1796" width="14.28515625" style="55" customWidth="1"/>
    <col min="1797" max="1797" width="12.5703125" style="55" customWidth="1"/>
    <col min="1798" max="1798" width="39.42578125" style="55" customWidth="1"/>
    <col min="1799" max="2048" width="9.140625" style="55"/>
    <col min="2049" max="2049" width="51.5703125" style="55" customWidth="1"/>
    <col min="2050" max="2050" width="6.85546875" style="55" customWidth="1"/>
    <col min="2051" max="2051" width="9.28515625" style="55" customWidth="1"/>
    <col min="2052" max="2052" width="14.28515625" style="55" customWidth="1"/>
    <col min="2053" max="2053" width="12.5703125" style="55" customWidth="1"/>
    <col min="2054" max="2054" width="39.42578125" style="55" customWidth="1"/>
    <col min="2055" max="2304" width="9.140625" style="55"/>
    <col min="2305" max="2305" width="51.5703125" style="55" customWidth="1"/>
    <col min="2306" max="2306" width="6.85546875" style="55" customWidth="1"/>
    <col min="2307" max="2307" width="9.28515625" style="55" customWidth="1"/>
    <col min="2308" max="2308" width="14.28515625" style="55" customWidth="1"/>
    <col min="2309" max="2309" width="12.5703125" style="55" customWidth="1"/>
    <col min="2310" max="2310" width="39.42578125" style="55" customWidth="1"/>
    <col min="2311" max="2560" width="9.140625" style="55"/>
    <col min="2561" max="2561" width="51.5703125" style="55" customWidth="1"/>
    <col min="2562" max="2562" width="6.85546875" style="55" customWidth="1"/>
    <col min="2563" max="2563" width="9.28515625" style="55" customWidth="1"/>
    <col min="2564" max="2564" width="14.28515625" style="55" customWidth="1"/>
    <col min="2565" max="2565" width="12.5703125" style="55" customWidth="1"/>
    <col min="2566" max="2566" width="39.42578125" style="55" customWidth="1"/>
    <col min="2567" max="2816" width="9.140625" style="55"/>
    <col min="2817" max="2817" width="51.5703125" style="55" customWidth="1"/>
    <col min="2818" max="2818" width="6.85546875" style="55" customWidth="1"/>
    <col min="2819" max="2819" width="9.28515625" style="55" customWidth="1"/>
    <col min="2820" max="2820" width="14.28515625" style="55" customWidth="1"/>
    <col min="2821" max="2821" width="12.5703125" style="55" customWidth="1"/>
    <col min="2822" max="2822" width="39.42578125" style="55" customWidth="1"/>
    <col min="2823" max="3072" width="9.140625" style="55"/>
    <col min="3073" max="3073" width="51.5703125" style="55" customWidth="1"/>
    <col min="3074" max="3074" width="6.85546875" style="55" customWidth="1"/>
    <col min="3075" max="3075" width="9.28515625" style="55" customWidth="1"/>
    <col min="3076" max="3076" width="14.28515625" style="55" customWidth="1"/>
    <col min="3077" max="3077" width="12.5703125" style="55" customWidth="1"/>
    <col min="3078" max="3078" width="39.42578125" style="55" customWidth="1"/>
    <col min="3079" max="3328" width="9.140625" style="55"/>
    <col min="3329" max="3329" width="51.5703125" style="55" customWidth="1"/>
    <col min="3330" max="3330" width="6.85546875" style="55" customWidth="1"/>
    <col min="3331" max="3331" width="9.28515625" style="55" customWidth="1"/>
    <col min="3332" max="3332" width="14.28515625" style="55" customWidth="1"/>
    <col min="3333" max="3333" width="12.5703125" style="55" customWidth="1"/>
    <col min="3334" max="3334" width="39.42578125" style="55" customWidth="1"/>
    <col min="3335" max="3584" width="9.140625" style="55"/>
    <col min="3585" max="3585" width="51.5703125" style="55" customWidth="1"/>
    <col min="3586" max="3586" width="6.85546875" style="55" customWidth="1"/>
    <col min="3587" max="3587" width="9.28515625" style="55" customWidth="1"/>
    <col min="3588" max="3588" width="14.28515625" style="55" customWidth="1"/>
    <col min="3589" max="3589" width="12.5703125" style="55" customWidth="1"/>
    <col min="3590" max="3590" width="39.42578125" style="55" customWidth="1"/>
    <col min="3591" max="3840" width="9.140625" style="55"/>
    <col min="3841" max="3841" width="51.5703125" style="55" customWidth="1"/>
    <col min="3842" max="3842" width="6.85546875" style="55" customWidth="1"/>
    <col min="3843" max="3843" width="9.28515625" style="55" customWidth="1"/>
    <col min="3844" max="3844" width="14.28515625" style="55" customWidth="1"/>
    <col min="3845" max="3845" width="12.5703125" style="55" customWidth="1"/>
    <col min="3846" max="3846" width="39.42578125" style="55" customWidth="1"/>
    <col min="3847" max="4096" width="9.140625" style="55"/>
    <col min="4097" max="4097" width="51.5703125" style="55" customWidth="1"/>
    <col min="4098" max="4098" width="6.85546875" style="55" customWidth="1"/>
    <col min="4099" max="4099" width="9.28515625" style="55" customWidth="1"/>
    <col min="4100" max="4100" width="14.28515625" style="55" customWidth="1"/>
    <col min="4101" max="4101" width="12.5703125" style="55" customWidth="1"/>
    <col min="4102" max="4102" width="39.42578125" style="55" customWidth="1"/>
    <col min="4103" max="4352" width="9.140625" style="55"/>
    <col min="4353" max="4353" width="51.5703125" style="55" customWidth="1"/>
    <col min="4354" max="4354" width="6.85546875" style="55" customWidth="1"/>
    <col min="4355" max="4355" width="9.28515625" style="55" customWidth="1"/>
    <col min="4356" max="4356" width="14.28515625" style="55" customWidth="1"/>
    <col min="4357" max="4357" width="12.5703125" style="55" customWidth="1"/>
    <col min="4358" max="4358" width="39.42578125" style="55" customWidth="1"/>
    <col min="4359" max="4608" width="9.140625" style="55"/>
    <col min="4609" max="4609" width="51.5703125" style="55" customWidth="1"/>
    <col min="4610" max="4610" width="6.85546875" style="55" customWidth="1"/>
    <col min="4611" max="4611" width="9.28515625" style="55" customWidth="1"/>
    <col min="4612" max="4612" width="14.28515625" style="55" customWidth="1"/>
    <col min="4613" max="4613" width="12.5703125" style="55" customWidth="1"/>
    <col min="4614" max="4614" width="39.42578125" style="55" customWidth="1"/>
    <col min="4615" max="4864" width="9.140625" style="55"/>
    <col min="4865" max="4865" width="51.5703125" style="55" customWidth="1"/>
    <col min="4866" max="4866" width="6.85546875" style="55" customWidth="1"/>
    <col min="4867" max="4867" width="9.28515625" style="55" customWidth="1"/>
    <col min="4868" max="4868" width="14.28515625" style="55" customWidth="1"/>
    <col min="4869" max="4869" width="12.5703125" style="55" customWidth="1"/>
    <col min="4870" max="4870" width="39.42578125" style="55" customWidth="1"/>
    <col min="4871" max="5120" width="9.140625" style="55"/>
    <col min="5121" max="5121" width="51.5703125" style="55" customWidth="1"/>
    <col min="5122" max="5122" width="6.85546875" style="55" customWidth="1"/>
    <col min="5123" max="5123" width="9.28515625" style="55" customWidth="1"/>
    <col min="5124" max="5124" width="14.28515625" style="55" customWidth="1"/>
    <col min="5125" max="5125" width="12.5703125" style="55" customWidth="1"/>
    <col min="5126" max="5126" width="39.42578125" style="55" customWidth="1"/>
    <col min="5127" max="5376" width="9.140625" style="55"/>
    <col min="5377" max="5377" width="51.5703125" style="55" customWidth="1"/>
    <col min="5378" max="5378" width="6.85546875" style="55" customWidth="1"/>
    <col min="5379" max="5379" width="9.28515625" style="55" customWidth="1"/>
    <col min="5380" max="5380" width="14.28515625" style="55" customWidth="1"/>
    <col min="5381" max="5381" width="12.5703125" style="55" customWidth="1"/>
    <col min="5382" max="5382" width="39.42578125" style="55" customWidth="1"/>
    <col min="5383" max="5632" width="9.140625" style="55"/>
    <col min="5633" max="5633" width="51.5703125" style="55" customWidth="1"/>
    <col min="5634" max="5634" width="6.85546875" style="55" customWidth="1"/>
    <col min="5635" max="5635" width="9.28515625" style="55" customWidth="1"/>
    <col min="5636" max="5636" width="14.28515625" style="55" customWidth="1"/>
    <col min="5637" max="5637" width="12.5703125" style="55" customWidth="1"/>
    <col min="5638" max="5638" width="39.42578125" style="55" customWidth="1"/>
    <col min="5639" max="5888" width="9.140625" style="55"/>
    <col min="5889" max="5889" width="51.5703125" style="55" customWidth="1"/>
    <col min="5890" max="5890" width="6.85546875" style="55" customWidth="1"/>
    <col min="5891" max="5891" width="9.28515625" style="55" customWidth="1"/>
    <col min="5892" max="5892" width="14.28515625" style="55" customWidth="1"/>
    <col min="5893" max="5893" width="12.5703125" style="55" customWidth="1"/>
    <col min="5894" max="5894" width="39.42578125" style="55" customWidth="1"/>
    <col min="5895" max="6144" width="9.140625" style="55"/>
    <col min="6145" max="6145" width="51.5703125" style="55" customWidth="1"/>
    <col min="6146" max="6146" width="6.85546875" style="55" customWidth="1"/>
    <col min="6147" max="6147" width="9.28515625" style="55" customWidth="1"/>
    <col min="6148" max="6148" width="14.28515625" style="55" customWidth="1"/>
    <col min="6149" max="6149" width="12.5703125" style="55" customWidth="1"/>
    <col min="6150" max="6150" width="39.42578125" style="55" customWidth="1"/>
    <col min="6151" max="6400" width="9.140625" style="55"/>
    <col min="6401" max="6401" width="51.5703125" style="55" customWidth="1"/>
    <col min="6402" max="6402" width="6.85546875" style="55" customWidth="1"/>
    <col min="6403" max="6403" width="9.28515625" style="55" customWidth="1"/>
    <col min="6404" max="6404" width="14.28515625" style="55" customWidth="1"/>
    <col min="6405" max="6405" width="12.5703125" style="55" customWidth="1"/>
    <col min="6406" max="6406" width="39.42578125" style="55" customWidth="1"/>
    <col min="6407" max="6656" width="9.140625" style="55"/>
    <col min="6657" max="6657" width="51.5703125" style="55" customWidth="1"/>
    <col min="6658" max="6658" width="6.85546875" style="55" customWidth="1"/>
    <col min="6659" max="6659" width="9.28515625" style="55" customWidth="1"/>
    <col min="6660" max="6660" width="14.28515625" style="55" customWidth="1"/>
    <col min="6661" max="6661" width="12.5703125" style="55" customWidth="1"/>
    <col min="6662" max="6662" width="39.42578125" style="55" customWidth="1"/>
    <col min="6663" max="6912" width="9.140625" style="55"/>
    <col min="6913" max="6913" width="51.5703125" style="55" customWidth="1"/>
    <col min="6914" max="6914" width="6.85546875" style="55" customWidth="1"/>
    <col min="6915" max="6915" width="9.28515625" style="55" customWidth="1"/>
    <col min="6916" max="6916" width="14.28515625" style="55" customWidth="1"/>
    <col min="6917" max="6917" width="12.5703125" style="55" customWidth="1"/>
    <col min="6918" max="6918" width="39.42578125" style="55" customWidth="1"/>
    <col min="6919" max="7168" width="9.140625" style="55"/>
    <col min="7169" max="7169" width="51.5703125" style="55" customWidth="1"/>
    <col min="7170" max="7170" width="6.85546875" style="55" customWidth="1"/>
    <col min="7171" max="7171" width="9.28515625" style="55" customWidth="1"/>
    <col min="7172" max="7172" width="14.28515625" style="55" customWidth="1"/>
    <col min="7173" max="7173" width="12.5703125" style="55" customWidth="1"/>
    <col min="7174" max="7174" width="39.42578125" style="55" customWidth="1"/>
    <col min="7175" max="7424" width="9.140625" style="55"/>
    <col min="7425" max="7425" width="51.5703125" style="55" customWidth="1"/>
    <col min="7426" max="7426" width="6.85546875" style="55" customWidth="1"/>
    <col min="7427" max="7427" width="9.28515625" style="55" customWidth="1"/>
    <col min="7428" max="7428" width="14.28515625" style="55" customWidth="1"/>
    <col min="7429" max="7429" width="12.5703125" style="55" customWidth="1"/>
    <col min="7430" max="7430" width="39.42578125" style="55" customWidth="1"/>
    <col min="7431" max="7680" width="9.140625" style="55"/>
    <col min="7681" max="7681" width="51.5703125" style="55" customWidth="1"/>
    <col min="7682" max="7682" width="6.85546875" style="55" customWidth="1"/>
    <col min="7683" max="7683" width="9.28515625" style="55" customWidth="1"/>
    <col min="7684" max="7684" width="14.28515625" style="55" customWidth="1"/>
    <col min="7685" max="7685" width="12.5703125" style="55" customWidth="1"/>
    <col min="7686" max="7686" width="39.42578125" style="55" customWidth="1"/>
    <col min="7687" max="7936" width="9.140625" style="55"/>
    <col min="7937" max="7937" width="51.5703125" style="55" customWidth="1"/>
    <col min="7938" max="7938" width="6.85546875" style="55" customWidth="1"/>
    <col min="7939" max="7939" width="9.28515625" style="55" customWidth="1"/>
    <col min="7940" max="7940" width="14.28515625" style="55" customWidth="1"/>
    <col min="7941" max="7941" width="12.5703125" style="55" customWidth="1"/>
    <col min="7942" max="7942" width="39.42578125" style="55" customWidth="1"/>
    <col min="7943" max="8192" width="9.140625" style="55"/>
    <col min="8193" max="8193" width="51.5703125" style="55" customWidth="1"/>
    <col min="8194" max="8194" width="6.85546875" style="55" customWidth="1"/>
    <col min="8195" max="8195" width="9.28515625" style="55" customWidth="1"/>
    <col min="8196" max="8196" width="14.28515625" style="55" customWidth="1"/>
    <col min="8197" max="8197" width="12.5703125" style="55" customWidth="1"/>
    <col min="8198" max="8198" width="39.42578125" style="55" customWidth="1"/>
    <col min="8199" max="8448" width="9.140625" style="55"/>
    <col min="8449" max="8449" width="51.5703125" style="55" customWidth="1"/>
    <col min="8450" max="8450" width="6.85546875" style="55" customWidth="1"/>
    <col min="8451" max="8451" width="9.28515625" style="55" customWidth="1"/>
    <col min="8452" max="8452" width="14.28515625" style="55" customWidth="1"/>
    <col min="8453" max="8453" width="12.5703125" style="55" customWidth="1"/>
    <col min="8454" max="8454" width="39.42578125" style="55" customWidth="1"/>
    <col min="8455" max="8704" width="9.140625" style="55"/>
    <col min="8705" max="8705" width="51.5703125" style="55" customWidth="1"/>
    <col min="8706" max="8706" width="6.85546875" style="55" customWidth="1"/>
    <col min="8707" max="8707" width="9.28515625" style="55" customWidth="1"/>
    <col min="8708" max="8708" width="14.28515625" style="55" customWidth="1"/>
    <col min="8709" max="8709" width="12.5703125" style="55" customWidth="1"/>
    <col min="8710" max="8710" width="39.42578125" style="55" customWidth="1"/>
    <col min="8711" max="8960" width="9.140625" style="55"/>
    <col min="8961" max="8961" width="51.5703125" style="55" customWidth="1"/>
    <col min="8962" max="8962" width="6.85546875" style="55" customWidth="1"/>
    <col min="8963" max="8963" width="9.28515625" style="55" customWidth="1"/>
    <col min="8964" max="8964" width="14.28515625" style="55" customWidth="1"/>
    <col min="8965" max="8965" width="12.5703125" style="55" customWidth="1"/>
    <col min="8966" max="8966" width="39.42578125" style="55" customWidth="1"/>
    <col min="8967" max="9216" width="9.140625" style="55"/>
    <col min="9217" max="9217" width="51.5703125" style="55" customWidth="1"/>
    <col min="9218" max="9218" width="6.85546875" style="55" customWidth="1"/>
    <col min="9219" max="9219" width="9.28515625" style="55" customWidth="1"/>
    <col min="9220" max="9220" width="14.28515625" style="55" customWidth="1"/>
    <col min="9221" max="9221" width="12.5703125" style="55" customWidth="1"/>
    <col min="9222" max="9222" width="39.42578125" style="55" customWidth="1"/>
    <col min="9223" max="9472" width="9.140625" style="55"/>
    <col min="9473" max="9473" width="51.5703125" style="55" customWidth="1"/>
    <col min="9474" max="9474" width="6.85546875" style="55" customWidth="1"/>
    <col min="9475" max="9475" width="9.28515625" style="55" customWidth="1"/>
    <col min="9476" max="9476" width="14.28515625" style="55" customWidth="1"/>
    <col min="9477" max="9477" width="12.5703125" style="55" customWidth="1"/>
    <col min="9478" max="9478" width="39.42578125" style="55" customWidth="1"/>
    <col min="9479" max="9728" width="9.140625" style="55"/>
    <col min="9729" max="9729" width="51.5703125" style="55" customWidth="1"/>
    <col min="9730" max="9730" width="6.85546875" style="55" customWidth="1"/>
    <col min="9731" max="9731" width="9.28515625" style="55" customWidth="1"/>
    <col min="9732" max="9732" width="14.28515625" style="55" customWidth="1"/>
    <col min="9733" max="9733" width="12.5703125" style="55" customWidth="1"/>
    <col min="9734" max="9734" width="39.42578125" style="55" customWidth="1"/>
    <col min="9735" max="9984" width="9.140625" style="55"/>
    <col min="9985" max="9985" width="51.5703125" style="55" customWidth="1"/>
    <col min="9986" max="9986" width="6.85546875" style="55" customWidth="1"/>
    <col min="9987" max="9987" width="9.28515625" style="55" customWidth="1"/>
    <col min="9988" max="9988" width="14.28515625" style="55" customWidth="1"/>
    <col min="9989" max="9989" width="12.5703125" style="55" customWidth="1"/>
    <col min="9990" max="9990" width="39.42578125" style="55" customWidth="1"/>
    <col min="9991" max="10240" width="9.140625" style="55"/>
    <col min="10241" max="10241" width="51.5703125" style="55" customWidth="1"/>
    <col min="10242" max="10242" width="6.85546875" style="55" customWidth="1"/>
    <col min="10243" max="10243" width="9.28515625" style="55" customWidth="1"/>
    <col min="10244" max="10244" width="14.28515625" style="55" customWidth="1"/>
    <col min="10245" max="10245" width="12.5703125" style="55" customWidth="1"/>
    <col min="10246" max="10246" width="39.42578125" style="55" customWidth="1"/>
    <col min="10247" max="10496" width="9.140625" style="55"/>
    <col min="10497" max="10497" width="51.5703125" style="55" customWidth="1"/>
    <col min="10498" max="10498" width="6.85546875" style="55" customWidth="1"/>
    <col min="10499" max="10499" width="9.28515625" style="55" customWidth="1"/>
    <col min="10500" max="10500" width="14.28515625" style="55" customWidth="1"/>
    <col min="10501" max="10501" width="12.5703125" style="55" customWidth="1"/>
    <col min="10502" max="10502" width="39.42578125" style="55" customWidth="1"/>
    <col min="10503" max="10752" width="9.140625" style="55"/>
    <col min="10753" max="10753" width="51.5703125" style="55" customWidth="1"/>
    <col min="10754" max="10754" width="6.85546875" style="55" customWidth="1"/>
    <col min="10755" max="10755" width="9.28515625" style="55" customWidth="1"/>
    <col min="10756" max="10756" width="14.28515625" style="55" customWidth="1"/>
    <col min="10757" max="10757" width="12.5703125" style="55" customWidth="1"/>
    <col min="10758" max="10758" width="39.42578125" style="55" customWidth="1"/>
    <col min="10759" max="11008" width="9.140625" style="55"/>
    <col min="11009" max="11009" width="51.5703125" style="55" customWidth="1"/>
    <col min="11010" max="11010" width="6.85546875" style="55" customWidth="1"/>
    <col min="11011" max="11011" width="9.28515625" style="55" customWidth="1"/>
    <col min="11012" max="11012" width="14.28515625" style="55" customWidth="1"/>
    <col min="11013" max="11013" width="12.5703125" style="55" customWidth="1"/>
    <col min="11014" max="11014" width="39.42578125" style="55" customWidth="1"/>
    <col min="11015" max="11264" width="9.140625" style="55"/>
    <col min="11265" max="11265" width="51.5703125" style="55" customWidth="1"/>
    <col min="11266" max="11266" width="6.85546875" style="55" customWidth="1"/>
    <col min="11267" max="11267" width="9.28515625" style="55" customWidth="1"/>
    <col min="11268" max="11268" width="14.28515625" style="55" customWidth="1"/>
    <col min="11269" max="11269" width="12.5703125" style="55" customWidth="1"/>
    <col min="11270" max="11270" width="39.42578125" style="55" customWidth="1"/>
    <col min="11271" max="11520" width="9.140625" style="55"/>
    <col min="11521" max="11521" width="51.5703125" style="55" customWidth="1"/>
    <col min="11522" max="11522" width="6.85546875" style="55" customWidth="1"/>
    <col min="11523" max="11523" width="9.28515625" style="55" customWidth="1"/>
    <col min="11524" max="11524" width="14.28515625" style="55" customWidth="1"/>
    <col min="11525" max="11525" width="12.5703125" style="55" customWidth="1"/>
    <col min="11526" max="11526" width="39.42578125" style="55" customWidth="1"/>
    <col min="11527" max="11776" width="9.140625" style="55"/>
    <col min="11777" max="11777" width="51.5703125" style="55" customWidth="1"/>
    <col min="11778" max="11778" width="6.85546875" style="55" customWidth="1"/>
    <col min="11779" max="11779" width="9.28515625" style="55" customWidth="1"/>
    <col min="11780" max="11780" width="14.28515625" style="55" customWidth="1"/>
    <col min="11781" max="11781" width="12.5703125" style="55" customWidth="1"/>
    <col min="11782" max="11782" width="39.42578125" style="55" customWidth="1"/>
    <col min="11783" max="12032" width="9.140625" style="55"/>
    <col min="12033" max="12033" width="51.5703125" style="55" customWidth="1"/>
    <col min="12034" max="12034" width="6.85546875" style="55" customWidth="1"/>
    <col min="12035" max="12035" width="9.28515625" style="55" customWidth="1"/>
    <col min="12036" max="12036" width="14.28515625" style="55" customWidth="1"/>
    <col min="12037" max="12037" width="12.5703125" style="55" customWidth="1"/>
    <col min="12038" max="12038" width="39.42578125" style="55" customWidth="1"/>
    <col min="12039" max="12288" width="9.140625" style="55"/>
    <col min="12289" max="12289" width="51.5703125" style="55" customWidth="1"/>
    <col min="12290" max="12290" width="6.85546875" style="55" customWidth="1"/>
    <col min="12291" max="12291" width="9.28515625" style="55" customWidth="1"/>
    <col min="12292" max="12292" width="14.28515625" style="55" customWidth="1"/>
    <col min="12293" max="12293" width="12.5703125" style="55" customWidth="1"/>
    <col min="12294" max="12294" width="39.42578125" style="55" customWidth="1"/>
    <col min="12295" max="12544" width="9.140625" style="55"/>
    <col min="12545" max="12545" width="51.5703125" style="55" customWidth="1"/>
    <col min="12546" max="12546" width="6.85546875" style="55" customWidth="1"/>
    <col min="12547" max="12547" width="9.28515625" style="55" customWidth="1"/>
    <col min="12548" max="12548" width="14.28515625" style="55" customWidth="1"/>
    <col min="12549" max="12549" width="12.5703125" style="55" customWidth="1"/>
    <col min="12550" max="12550" width="39.42578125" style="55" customWidth="1"/>
    <col min="12551" max="12800" width="9.140625" style="55"/>
    <col min="12801" max="12801" width="51.5703125" style="55" customWidth="1"/>
    <col min="12802" max="12802" width="6.85546875" style="55" customWidth="1"/>
    <col min="12803" max="12803" width="9.28515625" style="55" customWidth="1"/>
    <col min="12804" max="12804" width="14.28515625" style="55" customWidth="1"/>
    <col min="12805" max="12805" width="12.5703125" style="55" customWidth="1"/>
    <col min="12806" max="12806" width="39.42578125" style="55" customWidth="1"/>
    <col min="12807" max="13056" width="9.140625" style="55"/>
    <col min="13057" max="13057" width="51.5703125" style="55" customWidth="1"/>
    <col min="13058" max="13058" width="6.85546875" style="55" customWidth="1"/>
    <col min="13059" max="13059" width="9.28515625" style="55" customWidth="1"/>
    <col min="13060" max="13060" width="14.28515625" style="55" customWidth="1"/>
    <col min="13061" max="13061" width="12.5703125" style="55" customWidth="1"/>
    <col min="13062" max="13062" width="39.42578125" style="55" customWidth="1"/>
    <col min="13063" max="13312" width="9.140625" style="55"/>
    <col min="13313" max="13313" width="51.5703125" style="55" customWidth="1"/>
    <col min="13314" max="13314" width="6.85546875" style="55" customWidth="1"/>
    <col min="13315" max="13315" width="9.28515625" style="55" customWidth="1"/>
    <col min="13316" max="13316" width="14.28515625" style="55" customWidth="1"/>
    <col min="13317" max="13317" width="12.5703125" style="55" customWidth="1"/>
    <col min="13318" max="13318" width="39.42578125" style="55" customWidth="1"/>
    <col min="13319" max="13568" width="9.140625" style="55"/>
    <col min="13569" max="13569" width="51.5703125" style="55" customWidth="1"/>
    <col min="13570" max="13570" width="6.85546875" style="55" customWidth="1"/>
    <col min="13571" max="13571" width="9.28515625" style="55" customWidth="1"/>
    <col min="13572" max="13572" width="14.28515625" style="55" customWidth="1"/>
    <col min="13573" max="13573" width="12.5703125" style="55" customWidth="1"/>
    <col min="13574" max="13574" width="39.42578125" style="55" customWidth="1"/>
    <col min="13575" max="13824" width="9.140625" style="55"/>
    <col min="13825" max="13825" width="51.5703125" style="55" customWidth="1"/>
    <col min="13826" max="13826" width="6.85546875" style="55" customWidth="1"/>
    <col min="13827" max="13827" width="9.28515625" style="55" customWidth="1"/>
    <col min="13828" max="13828" width="14.28515625" style="55" customWidth="1"/>
    <col min="13829" max="13829" width="12.5703125" style="55" customWidth="1"/>
    <col min="13830" max="13830" width="39.42578125" style="55" customWidth="1"/>
    <col min="13831" max="14080" width="9.140625" style="55"/>
    <col min="14081" max="14081" width="51.5703125" style="55" customWidth="1"/>
    <col min="14082" max="14082" width="6.85546875" style="55" customWidth="1"/>
    <col min="14083" max="14083" width="9.28515625" style="55" customWidth="1"/>
    <col min="14084" max="14084" width="14.28515625" style="55" customWidth="1"/>
    <col min="14085" max="14085" width="12.5703125" style="55" customWidth="1"/>
    <col min="14086" max="14086" width="39.42578125" style="55" customWidth="1"/>
    <col min="14087" max="14336" width="9.140625" style="55"/>
    <col min="14337" max="14337" width="51.5703125" style="55" customWidth="1"/>
    <col min="14338" max="14338" width="6.85546875" style="55" customWidth="1"/>
    <col min="14339" max="14339" width="9.28515625" style="55" customWidth="1"/>
    <col min="14340" max="14340" width="14.28515625" style="55" customWidth="1"/>
    <col min="14341" max="14341" width="12.5703125" style="55" customWidth="1"/>
    <col min="14342" max="14342" width="39.42578125" style="55" customWidth="1"/>
    <col min="14343" max="14592" width="9.140625" style="55"/>
    <col min="14593" max="14593" width="51.5703125" style="55" customWidth="1"/>
    <col min="14594" max="14594" width="6.85546875" style="55" customWidth="1"/>
    <col min="14595" max="14595" width="9.28515625" style="55" customWidth="1"/>
    <col min="14596" max="14596" width="14.28515625" style="55" customWidth="1"/>
    <col min="14597" max="14597" width="12.5703125" style="55" customWidth="1"/>
    <col min="14598" max="14598" width="39.42578125" style="55" customWidth="1"/>
    <col min="14599" max="14848" width="9.140625" style="55"/>
    <col min="14849" max="14849" width="51.5703125" style="55" customWidth="1"/>
    <col min="14850" max="14850" width="6.85546875" style="55" customWidth="1"/>
    <col min="14851" max="14851" width="9.28515625" style="55" customWidth="1"/>
    <col min="14852" max="14852" width="14.28515625" style="55" customWidth="1"/>
    <col min="14853" max="14853" width="12.5703125" style="55" customWidth="1"/>
    <col min="14854" max="14854" width="39.42578125" style="55" customWidth="1"/>
    <col min="14855" max="15104" width="9.140625" style="55"/>
    <col min="15105" max="15105" width="51.5703125" style="55" customWidth="1"/>
    <col min="15106" max="15106" width="6.85546875" style="55" customWidth="1"/>
    <col min="15107" max="15107" width="9.28515625" style="55" customWidth="1"/>
    <col min="15108" max="15108" width="14.28515625" style="55" customWidth="1"/>
    <col min="15109" max="15109" width="12.5703125" style="55" customWidth="1"/>
    <col min="15110" max="15110" width="39.42578125" style="55" customWidth="1"/>
    <col min="15111" max="15360" width="9.140625" style="55"/>
    <col min="15361" max="15361" width="51.5703125" style="55" customWidth="1"/>
    <col min="15362" max="15362" width="6.85546875" style="55" customWidth="1"/>
    <col min="15363" max="15363" width="9.28515625" style="55" customWidth="1"/>
    <col min="15364" max="15364" width="14.28515625" style="55" customWidth="1"/>
    <col min="15365" max="15365" width="12.5703125" style="55" customWidth="1"/>
    <col min="15366" max="15366" width="39.42578125" style="55" customWidth="1"/>
    <col min="15367" max="15616" width="9.140625" style="55"/>
    <col min="15617" max="15617" width="51.5703125" style="55" customWidth="1"/>
    <col min="15618" max="15618" width="6.85546875" style="55" customWidth="1"/>
    <col min="15619" max="15619" width="9.28515625" style="55" customWidth="1"/>
    <col min="15620" max="15620" width="14.28515625" style="55" customWidth="1"/>
    <col min="15621" max="15621" width="12.5703125" style="55" customWidth="1"/>
    <col min="15622" max="15622" width="39.42578125" style="55" customWidth="1"/>
    <col min="15623" max="15872" width="9.140625" style="55"/>
    <col min="15873" max="15873" width="51.5703125" style="55" customWidth="1"/>
    <col min="15874" max="15874" width="6.85546875" style="55" customWidth="1"/>
    <col min="15875" max="15875" width="9.28515625" style="55" customWidth="1"/>
    <col min="15876" max="15876" width="14.28515625" style="55" customWidth="1"/>
    <col min="15877" max="15877" width="12.5703125" style="55" customWidth="1"/>
    <col min="15878" max="15878" width="39.42578125" style="55" customWidth="1"/>
    <col min="15879" max="16128" width="9.140625" style="55"/>
    <col min="16129" max="16129" width="51.5703125" style="55" customWidth="1"/>
    <col min="16130" max="16130" width="6.85546875" style="55" customWidth="1"/>
    <col min="16131" max="16131" width="9.28515625" style="55" customWidth="1"/>
    <col min="16132" max="16132" width="14.28515625" style="55" customWidth="1"/>
    <col min="16133" max="16133" width="12.5703125" style="55" customWidth="1"/>
    <col min="16134" max="16134" width="39.42578125" style="55" customWidth="1"/>
    <col min="16135" max="16384" width="9.140625" style="55"/>
  </cols>
  <sheetData>
    <row r="1" spans="1:9" s="13" customFormat="1" ht="36" customHeight="1" thickTop="1" thickBot="1">
      <c r="A1" s="241" t="s">
        <v>126</v>
      </c>
      <c r="B1" s="241"/>
      <c r="C1" s="241"/>
      <c r="D1" s="241"/>
      <c r="E1" s="241"/>
      <c r="F1" s="241"/>
    </row>
    <row r="2" spans="1:9" s="13" customFormat="1" ht="20.100000000000001" customHeight="1" thickTop="1">
      <c r="A2" s="57"/>
      <c r="B2" s="57"/>
      <c r="C2" s="57"/>
      <c r="D2" s="57"/>
      <c r="E2" s="57"/>
      <c r="F2" s="57"/>
    </row>
    <row r="3" spans="1:9" s="14" customFormat="1" ht="30" customHeight="1">
      <c r="A3" s="56" t="s">
        <v>34</v>
      </c>
      <c r="B3" s="212">
        <f>'Ponudbeni list'!C8</f>
        <v>0</v>
      </c>
      <c r="C3" s="212"/>
      <c r="D3" s="212"/>
      <c r="E3" s="212"/>
      <c r="F3" s="212"/>
    </row>
    <row r="4" spans="1:9" s="14" customFormat="1" ht="30" customHeight="1">
      <c r="A4" s="56" t="s">
        <v>35</v>
      </c>
      <c r="B4" s="212">
        <f>'Ponudbeni list'!C9</f>
        <v>0</v>
      </c>
      <c r="C4" s="212"/>
      <c r="D4" s="212"/>
      <c r="E4" s="212"/>
      <c r="F4" s="212"/>
    </row>
    <row r="5" spans="1:9" s="14" customFormat="1" ht="30" customHeight="1">
      <c r="A5" s="56" t="s">
        <v>36</v>
      </c>
      <c r="B5" s="212">
        <f>'Ponudbeni list'!C10</f>
        <v>0</v>
      </c>
      <c r="C5" s="212"/>
      <c r="D5" s="212"/>
      <c r="E5" s="212"/>
      <c r="F5" s="212"/>
    </row>
    <row r="6" spans="1:9" s="14" customFormat="1" ht="18" customHeight="1">
      <c r="A6" s="56"/>
      <c r="B6" s="58"/>
      <c r="C6" s="58"/>
      <c r="D6" s="58"/>
      <c r="E6" s="58"/>
      <c r="F6" s="58"/>
    </row>
    <row r="7" spans="1:9" ht="18" customHeight="1" thickBot="1">
      <c r="A7" s="242"/>
      <c r="B7" s="242"/>
      <c r="C7" s="242"/>
      <c r="D7" s="242"/>
      <c r="E7" s="242"/>
      <c r="F7" s="242"/>
      <c r="I7" s="88" t="s">
        <v>117</v>
      </c>
    </row>
    <row r="8" spans="1:9" s="12" customFormat="1" ht="51.95" customHeight="1">
      <c r="A8" s="78" t="s">
        <v>46</v>
      </c>
      <c r="B8" s="243" t="str">
        <f>'Ponudbeni list'!C5</f>
        <v>Godišnja nabava PEHD cijevi za IVKOM–VODE d.o.o. Ivanec</v>
      </c>
      <c r="C8" s="243"/>
      <c r="D8" s="243"/>
      <c r="E8" s="243"/>
      <c r="F8" s="244"/>
      <c r="I8" s="89" t="s">
        <v>161</v>
      </c>
    </row>
    <row r="9" spans="1:9" s="12" customFormat="1" ht="51.95" customHeight="1" thickBot="1">
      <c r="A9" s="77" t="s">
        <v>106</v>
      </c>
      <c r="B9" s="245" t="str">
        <f>'Ponudbeni list'!C6</f>
        <v>JN–16–17</v>
      </c>
      <c r="C9" s="245"/>
      <c r="D9" s="245"/>
      <c r="E9" s="245"/>
      <c r="F9" s="246"/>
    </row>
    <row r="10" spans="1:9" ht="15.95" customHeight="1"/>
    <row r="11" spans="1:9" ht="15.95" customHeight="1"/>
    <row r="12" spans="1:9" ht="15.95" customHeight="1"/>
    <row r="13" spans="1:9" s="13" customFormat="1" ht="26.1" customHeight="1">
      <c r="A13" s="247" t="s">
        <v>127</v>
      </c>
      <c r="B13" s="247"/>
      <c r="C13" s="247"/>
      <c r="D13" s="247"/>
      <c r="E13" s="247"/>
      <c r="F13" s="247"/>
    </row>
    <row r="14" spans="1:9" ht="12.95" customHeight="1">
      <c r="A14" s="59"/>
      <c r="B14" s="59"/>
      <c r="C14" s="59"/>
      <c r="D14" s="59"/>
      <c r="E14" s="59"/>
      <c r="F14" s="59"/>
    </row>
    <row r="15" spans="1:9" ht="12.95" customHeight="1">
      <c r="A15" s="59"/>
      <c r="B15" s="59"/>
      <c r="C15" s="59"/>
      <c r="D15" s="59"/>
      <c r="E15" s="59"/>
      <c r="F15" s="59"/>
    </row>
    <row r="16" spans="1:9" ht="48" customHeight="1">
      <c r="A16" s="248" t="s">
        <v>168</v>
      </c>
      <c r="B16" s="249"/>
      <c r="C16" s="249"/>
      <c r="D16" s="249"/>
      <c r="E16" s="249"/>
      <c r="F16" s="249"/>
    </row>
    <row r="17" spans="1:6" ht="12.95" customHeight="1"/>
    <row r="18" spans="1:6" ht="12.95" customHeight="1"/>
    <row r="19" spans="1:6" ht="12.95" customHeight="1"/>
    <row r="20" spans="1:6" ht="15.95" customHeight="1">
      <c r="A20" s="228">
        <f>'Ponudbeni list'!C23</f>
        <v>0</v>
      </c>
      <c r="B20" s="228"/>
      <c r="C20" s="11"/>
      <c r="D20" s="227" t="s">
        <v>38</v>
      </c>
      <c r="E20" s="227"/>
      <c r="F20" s="227"/>
    </row>
    <row r="21" spans="1:6" ht="9.9499999999999993" customHeight="1">
      <c r="A21" s="237" t="s">
        <v>37</v>
      </c>
      <c r="B21" s="237"/>
      <c r="D21" s="238"/>
      <c r="E21" s="238"/>
      <c r="F21" s="238"/>
    </row>
    <row r="22" spans="1:6" ht="14.25">
      <c r="D22" s="239">
        <f>'Ponudbeni list'!C28</f>
        <v>0</v>
      </c>
      <c r="E22" s="239"/>
      <c r="F22" s="239"/>
    </row>
    <row r="23" spans="1:6" ht="9.9499999999999993" customHeight="1">
      <c r="D23" s="240" t="s">
        <v>39</v>
      </c>
      <c r="E23" s="240"/>
      <c r="F23" s="240"/>
    </row>
    <row r="24" spans="1:6">
      <c r="D24" s="235"/>
      <c r="E24" s="235"/>
      <c r="F24" s="235"/>
    </row>
    <row r="25" spans="1:6">
      <c r="D25" s="235"/>
      <c r="E25" s="235"/>
      <c r="F25" s="235"/>
    </row>
    <row r="26" spans="1:6">
      <c r="D26" s="235"/>
      <c r="E26" s="235"/>
      <c r="F26" s="235"/>
    </row>
    <row r="27" spans="1:6">
      <c r="C27" s="16" t="s">
        <v>45</v>
      </c>
      <c r="D27" s="236"/>
      <c r="E27" s="236"/>
      <c r="F27" s="236"/>
    </row>
    <row r="28" spans="1:6" ht="9.9499999999999993" customHeight="1">
      <c r="D28" s="237" t="s">
        <v>116</v>
      </c>
      <c r="E28" s="237"/>
      <c r="F28" s="237"/>
    </row>
  </sheetData>
  <mergeCells count="20">
    <mergeCell ref="D28:F28"/>
    <mergeCell ref="D22:F22"/>
    <mergeCell ref="D23:F23"/>
    <mergeCell ref="D24:F24"/>
    <mergeCell ref="D25:F25"/>
    <mergeCell ref="D26:F26"/>
    <mergeCell ref="D27:F27"/>
    <mergeCell ref="A21:B21"/>
    <mergeCell ref="D21:F21"/>
    <mergeCell ref="A1:F1"/>
    <mergeCell ref="B3:F3"/>
    <mergeCell ref="B4:F4"/>
    <mergeCell ref="B5:F5"/>
    <mergeCell ref="A7:F7"/>
    <mergeCell ref="B8:F8"/>
    <mergeCell ref="B9:F9"/>
    <mergeCell ref="A13:F13"/>
    <mergeCell ref="A16:F16"/>
    <mergeCell ref="A20:B20"/>
    <mergeCell ref="D20:F20"/>
  </mergeCells>
  <pageMargins left="0.59055118110236227" right="0.39370078740157483" top="0.78740157480314965" bottom="0.31496062992125984" header="0.39370078740157483" footer="0.27559055118110237"/>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339933"/>
  </sheetPr>
  <dimension ref="A1:W115"/>
  <sheetViews>
    <sheetView zoomScale="130" zoomScaleNormal="130" zoomScaleSheetLayoutView="140" workbookViewId="0">
      <selection activeCell="A19" sqref="A19:H19"/>
    </sheetView>
  </sheetViews>
  <sheetFormatPr defaultRowHeight="15"/>
  <cols>
    <col min="1" max="1" width="3.28515625" style="65" customWidth="1"/>
    <col min="2" max="2" width="9" style="65" customWidth="1"/>
    <col min="3" max="3" width="21.5703125" style="64" customWidth="1"/>
    <col min="4" max="4" width="8.42578125" style="64" customWidth="1"/>
    <col min="5" max="5" width="10.140625" style="64" customWidth="1"/>
    <col min="6" max="6" width="12.28515625" style="63" customWidth="1"/>
    <col min="7" max="7" width="9.28515625" style="62" customWidth="1"/>
    <col min="8" max="8" width="8.5703125" style="62" customWidth="1"/>
    <col min="9" max="9" width="5.7109375" style="62" customWidth="1"/>
    <col min="10" max="10" width="90.140625" style="62" customWidth="1"/>
    <col min="11" max="11" width="11.5703125" style="61" customWidth="1"/>
    <col min="12" max="12" width="12.140625" style="60" customWidth="1"/>
    <col min="13" max="13" width="6.42578125" style="60" customWidth="1"/>
    <col min="14" max="14" width="10.42578125" style="60" customWidth="1"/>
    <col min="15" max="17" width="9.140625" style="60"/>
    <col min="18" max="18" width="6.5703125" style="60" customWidth="1"/>
    <col min="19" max="19" width="7.7109375" style="60" customWidth="1"/>
    <col min="20" max="20" width="9.28515625" style="60" customWidth="1"/>
    <col min="21" max="21" width="8" style="60" customWidth="1"/>
    <col min="22" max="22" width="8.28515625" style="60" customWidth="1"/>
    <col min="23" max="256" width="9.140625" style="60"/>
    <col min="257" max="257" width="5.28515625" style="60" customWidth="1"/>
    <col min="258" max="258" width="8.5703125" style="60" customWidth="1"/>
    <col min="259" max="259" width="21.5703125" style="60" customWidth="1"/>
    <col min="260" max="260" width="8.42578125" style="60" customWidth="1"/>
    <col min="261" max="261" width="10.140625" style="60" customWidth="1"/>
    <col min="262" max="262" width="12.28515625" style="60" customWidth="1"/>
    <col min="263" max="263" width="9.28515625" style="60" customWidth="1"/>
    <col min="264" max="264" width="10.7109375" style="60" customWidth="1"/>
    <col min="265" max="265" width="5.7109375" style="60" customWidth="1"/>
    <col min="266" max="266" width="7.42578125" style="60" customWidth="1"/>
    <col min="267" max="267" width="11.5703125" style="60" customWidth="1"/>
    <col min="268" max="268" width="12.140625" style="60" customWidth="1"/>
    <col min="269" max="269" width="6.42578125" style="60" customWidth="1"/>
    <col min="270" max="270" width="10.42578125" style="60" customWidth="1"/>
    <col min="271" max="273" width="9.140625" style="60"/>
    <col min="274" max="274" width="6.5703125" style="60" customWidth="1"/>
    <col min="275" max="275" width="7.7109375" style="60" customWidth="1"/>
    <col min="276" max="276" width="9.28515625" style="60" customWidth="1"/>
    <col min="277" max="277" width="8" style="60" customWidth="1"/>
    <col min="278" max="278" width="8.28515625" style="60" customWidth="1"/>
    <col min="279" max="512" width="9.140625" style="60"/>
    <col min="513" max="513" width="5.28515625" style="60" customWidth="1"/>
    <col min="514" max="514" width="8.5703125" style="60" customWidth="1"/>
    <col min="515" max="515" width="21.5703125" style="60" customWidth="1"/>
    <col min="516" max="516" width="8.42578125" style="60" customWidth="1"/>
    <col min="517" max="517" width="10.140625" style="60" customWidth="1"/>
    <col min="518" max="518" width="12.28515625" style="60" customWidth="1"/>
    <col min="519" max="519" width="9.28515625" style="60" customWidth="1"/>
    <col min="520" max="520" width="10.7109375" style="60" customWidth="1"/>
    <col min="521" max="521" width="5.7109375" style="60" customWidth="1"/>
    <col min="522" max="522" width="7.42578125" style="60" customWidth="1"/>
    <col min="523" max="523" width="11.5703125" style="60" customWidth="1"/>
    <col min="524" max="524" width="12.140625" style="60" customWidth="1"/>
    <col min="525" max="525" width="6.42578125" style="60" customWidth="1"/>
    <col min="526" max="526" width="10.42578125" style="60" customWidth="1"/>
    <col min="527" max="529" width="9.140625" style="60"/>
    <col min="530" max="530" width="6.5703125" style="60" customWidth="1"/>
    <col min="531" max="531" width="7.7109375" style="60" customWidth="1"/>
    <col min="532" max="532" width="9.28515625" style="60" customWidth="1"/>
    <col min="533" max="533" width="8" style="60" customWidth="1"/>
    <col min="534" max="534" width="8.28515625" style="60" customWidth="1"/>
    <col min="535" max="768" width="9.140625" style="60"/>
    <col min="769" max="769" width="5.28515625" style="60" customWidth="1"/>
    <col min="770" max="770" width="8.5703125" style="60" customWidth="1"/>
    <col min="771" max="771" width="21.5703125" style="60" customWidth="1"/>
    <col min="772" max="772" width="8.42578125" style="60" customWidth="1"/>
    <col min="773" max="773" width="10.140625" style="60" customWidth="1"/>
    <col min="774" max="774" width="12.28515625" style="60" customWidth="1"/>
    <col min="775" max="775" width="9.28515625" style="60" customWidth="1"/>
    <col min="776" max="776" width="10.7109375" style="60" customWidth="1"/>
    <col min="777" max="777" width="5.7109375" style="60" customWidth="1"/>
    <col min="778" max="778" width="7.42578125" style="60" customWidth="1"/>
    <col min="779" max="779" width="11.5703125" style="60" customWidth="1"/>
    <col min="780" max="780" width="12.140625" style="60" customWidth="1"/>
    <col min="781" max="781" width="6.42578125" style="60" customWidth="1"/>
    <col min="782" max="782" width="10.42578125" style="60" customWidth="1"/>
    <col min="783" max="785" width="9.140625" style="60"/>
    <col min="786" max="786" width="6.5703125" style="60" customWidth="1"/>
    <col min="787" max="787" width="7.7109375" style="60" customWidth="1"/>
    <col min="788" max="788" width="9.28515625" style="60" customWidth="1"/>
    <col min="789" max="789" width="8" style="60" customWidth="1"/>
    <col min="790" max="790" width="8.28515625" style="60" customWidth="1"/>
    <col min="791" max="1024" width="9.140625" style="60"/>
    <col min="1025" max="1025" width="5.28515625" style="60" customWidth="1"/>
    <col min="1026" max="1026" width="8.5703125" style="60" customWidth="1"/>
    <col min="1027" max="1027" width="21.5703125" style="60" customWidth="1"/>
    <col min="1028" max="1028" width="8.42578125" style="60" customWidth="1"/>
    <col min="1029" max="1029" width="10.140625" style="60" customWidth="1"/>
    <col min="1030" max="1030" width="12.28515625" style="60" customWidth="1"/>
    <col min="1031" max="1031" width="9.28515625" style="60" customWidth="1"/>
    <col min="1032" max="1032" width="10.7109375" style="60" customWidth="1"/>
    <col min="1033" max="1033" width="5.7109375" style="60" customWidth="1"/>
    <col min="1034" max="1034" width="7.42578125" style="60" customWidth="1"/>
    <col min="1035" max="1035" width="11.5703125" style="60" customWidth="1"/>
    <col min="1036" max="1036" width="12.140625" style="60" customWidth="1"/>
    <col min="1037" max="1037" width="6.42578125" style="60" customWidth="1"/>
    <col min="1038" max="1038" width="10.42578125" style="60" customWidth="1"/>
    <col min="1039" max="1041" width="9.140625" style="60"/>
    <col min="1042" max="1042" width="6.5703125" style="60" customWidth="1"/>
    <col min="1043" max="1043" width="7.7109375" style="60" customWidth="1"/>
    <col min="1044" max="1044" width="9.28515625" style="60" customWidth="1"/>
    <col min="1045" max="1045" width="8" style="60" customWidth="1"/>
    <col min="1046" max="1046" width="8.28515625" style="60" customWidth="1"/>
    <col min="1047" max="1280" width="9.140625" style="60"/>
    <col min="1281" max="1281" width="5.28515625" style="60" customWidth="1"/>
    <col min="1282" max="1282" width="8.5703125" style="60" customWidth="1"/>
    <col min="1283" max="1283" width="21.5703125" style="60" customWidth="1"/>
    <col min="1284" max="1284" width="8.42578125" style="60" customWidth="1"/>
    <col min="1285" max="1285" width="10.140625" style="60" customWidth="1"/>
    <col min="1286" max="1286" width="12.28515625" style="60" customWidth="1"/>
    <col min="1287" max="1287" width="9.28515625" style="60" customWidth="1"/>
    <col min="1288" max="1288" width="10.7109375" style="60" customWidth="1"/>
    <col min="1289" max="1289" width="5.7109375" style="60" customWidth="1"/>
    <col min="1290" max="1290" width="7.42578125" style="60" customWidth="1"/>
    <col min="1291" max="1291" width="11.5703125" style="60" customWidth="1"/>
    <col min="1292" max="1292" width="12.140625" style="60" customWidth="1"/>
    <col min="1293" max="1293" width="6.42578125" style="60" customWidth="1"/>
    <col min="1294" max="1294" width="10.42578125" style="60" customWidth="1"/>
    <col min="1295" max="1297" width="9.140625" style="60"/>
    <col min="1298" max="1298" width="6.5703125" style="60" customWidth="1"/>
    <col min="1299" max="1299" width="7.7109375" style="60" customWidth="1"/>
    <col min="1300" max="1300" width="9.28515625" style="60" customWidth="1"/>
    <col min="1301" max="1301" width="8" style="60" customWidth="1"/>
    <col min="1302" max="1302" width="8.28515625" style="60" customWidth="1"/>
    <col min="1303" max="1536" width="9.140625" style="60"/>
    <col min="1537" max="1537" width="5.28515625" style="60" customWidth="1"/>
    <col min="1538" max="1538" width="8.5703125" style="60" customWidth="1"/>
    <col min="1539" max="1539" width="21.5703125" style="60" customWidth="1"/>
    <col min="1540" max="1540" width="8.42578125" style="60" customWidth="1"/>
    <col min="1541" max="1541" width="10.140625" style="60" customWidth="1"/>
    <col min="1542" max="1542" width="12.28515625" style="60" customWidth="1"/>
    <col min="1543" max="1543" width="9.28515625" style="60" customWidth="1"/>
    <col min="1544" max="1544" width="10.7109375" style="60" customWidth="1"/>
    <col min="1545" max="1545" width="5.7109375" style="60" customWidth="1"/>
    <col min="1546" max="1546" width="7.42578125" style="60" customWidth="1"/>
    <col min="1547" max="1547" width="11.5703125" style="60" customWidth="1"/>
    <col min="1548" max="1548" width="12.140625" style="60" customWidth="1"/>
    <col min="1549" max="1549" width="6.42578125" style="60" customWidth="1"/>
    <col min="1550" max="1550" width="10.42578125" style="60" customWidth="1"/>
    <col min="1551" max="1553" width="9.140625" style="60"/>
    <col min="1554" max="1554" width="6.5703125" style="60" customWidth="1"/>
    <col min="1555" max="1555" width="7.7109375" style="60" customWidth="1"/>
    <col min="1556" max="1556" width="9.28515625" style="60" customWidth="1"/>
    <col min="1557" max="1557" width="8" style="60" customWidth="1"/>
    <col min="1558" max="1558" width="8.28515625" style="60" customWidth="1"/>
    <col min="1559" max="1792" width="9.140625" style="60"/>
    <col min="1793" max="1793" width="5.28515625" style="60" customWidth="1"/>
    <col min="1794" max="1794" width="8.5703125" style="60" customWidth="1"/>
    <col min="1795" max="1795" width="21.5703125" style="60" customWidth="1"/>
    <col min="1796" max="1796" width="8.42578125" style="60" customWidth="1"/>
    <col min="1797" max="1797" width="10.140625" style="60" customWidth="1"/>
    <col min="1798" max="1798" width="12.28515625" style="60" customWidth="1"/>
    <col min="1799" max="1799" width="9.28515625" style="60" customWidth="1"/>
    <col min="1800" max="1800" width="10.7109375" style="60" customWidth="1"/>
    <col min="1801" max="1801" width="5.7109375" style="60" customWidth="1"/>
    <col min="1802" max="1802" width="7.42578125" style="60" customWidth="1"/>
    <col min="1803" max="1803" width="11.5703125" style="60" customWidth="1"/>
    <col min="1804" max="1804" width="12.140625" style="60" customWidth="1"/>
    <col min="1805" max="1805" width="6.42578125" style="60" customWidth="1"/>
    <col min="1806" max="1806" width="10.42578125" style="60" customWidth="1"/>
    <col min="1807" max="1809" width="9.140625" style="60"/>
    <col min="1810" max="1810" width="6.5703125" style="60" customWidth="1"/>
    <col min="1811" max="1811" width="7.7109375" style="60" customWidth="1"/>
    <col min="1812" max="1812" width="9.28515625" style="60" customWidth="1"/>
    <col min="1813" max="1813" width="8" style="60" customWidth="1"/>
    <col min="1814" max="1814" width="8.28515625" style="60" customWidth="1"/>
    <col min="1815" max="2048" width="9.140625" style="60"/>
    <col min="2049" max="2049" width="5.28515625" style="60" customWidth="1"/>
    <col min="2050" max="2050" width="8.5703125" style="60" customWidth="1"/>
    <col min="2051" max="2051" width="21.5703125" style="60" customWidth="1"/>
    <col min="2052" max="2052" width="8.42578125" style="60" customWidth="1"/>
    <col min="2053" max="2053" width="10.140625" style="60" customWidth="1"/>
    <col min="2054" max="2054" width="12.28515625" style="60" customWidth="1"/>
    <col min="2055" max="2055" width="9.28515625" style="60" customWidth="1"/>
    <col min="2056" max="2056" width="10.7109375" style="60" customWidth="1"/>
    <col min="2057" max="2057" width="5.7109375" style="60" customWidth="1"/>
    <col min="2058" max="2058" width="7.42578125" style="60" customWidth="1"/>
    <col min="2059" max="2059" width="11.5703125" style="60" customWidth="1"/>
    <col min="2060" max="2060" width="12.140625" style="60" customWidth="1"/>
    <col min="2061" max="2061" width="6.42578125" style="60" customWidth="1"/>
    <col min="2062" max="2062" width="10.42578125" style="60" customWidth="1"/>
    <col min="2063" max="2065" width="9.140625" style="60"/>
    <col min="2066" max="2066" width="6.5703125" style="60" customWidth="1"/>
    <col min="2067" max="2067" width="7.7109375" style="60" customWidth="1"/>
    <col min="2068" max="2068" width="9.28515625" style="60" customWidth="1"/>
    <col min="2069" max="2069" width="8" style="60" customWidth="1"/>
    <col min="2070" max="2070" width="8.28515625" style="60" customWidth="1"/>
    <col min="2071" max="2304" width="9.140625" style="60"/>
    <col min="2305" max="2305" width="5.28515625" style="60" customWidth="1"/>
    <col min="2306" max="2306" width="8.5703125" style="60" customWidth="1"/>
    <col min="2307" max="2307" width="21.5703125" style="60" customWidth="1"/>
    <col min="2308" max="2308" width="8.42578125" style="60" customWidth="1"/>
    <col min="2309" max="2309" width="10.140625" style="60" customWidth="1"/>
    <col min="2310" max="2310" width="12.28515625" style="60" customWidth="1"/>
    <col min="2311" max="2311" width="9.28515625" style="60" customWidth="1"/>
    <col min="2312" max="2312" width="10.7109375" style="60" customWidth="1"/>
    <col min="2313" max="2313" width="5.7109375" style="60" customWidth="1"/>
    <col min="2314" max="2314" width="7.42578125" style="60" customWidth="1"/>
    <col min="2315" max="2315" width="11.5703125" style="60" customWidth="1"/>
    <col min="2316" max="2316" width="12.140625" style="60" customWidth="1"/>
    <col min="2317" max="2317" width="6.42578125" style="60" customWidth="1"/>
    <col min="2318" max="2318" width="10.42578125" style="60" customWidth="1"/>
    <col min="2319" max="2321" width="9.140625" style="60"/>
    <col min="2322" max="2322" width="6.5703125" style="60" customWidth="1"/>
    <col min="2323" max="2323" width="7.7109375" style="60" customWidth="1"/>
    <col min="2324" max="2324" width="9.28515625" style="60" customWidth="1"/>
    <col min="2325" max="2325" width="8" style="60" customWidth="1"/>
    <col min="2326" max="2326" width="8.28515625" style="60" customWidth="1"/>
    <col min="2327" max="2560" width="9.140625" style="60"/>
    <col min="2561" max="2561" width="5.28515625" style="60" customWidth="1"/>
    <col min="2562" max="2562" width="8.5703125" style="60" customWidth="1"/>
    <col min="2563" max="2563" width="21.5703125" style="60" customWidth="1"/>
    <col min="2564" max="2564" width="8.42578125" style="60" customWidth="1"/>
    <col min="2565" max="2565" width="10.140625" style="60" customWidth="1"/>
    <col min="2566" max="2566" width="12.28515625" style="60" customWidth="1"/>
    <col min="2567" max="2567" width="9.28515625" style="60" customWidth="1"/>
    <col min="2568" max="2568" width="10.7109375" style="60" customWidth="1"/>
    <col min="2569" max="2569" width="5.7109375" style="60" customWidth="1"/>
    <col min="2570" max="2570" width="7.42578125" style="60" customWidth="1"/>
    <col min="2571" max="2571" width="11.5703125" style="60" customWidth="1"/>
    <col min="2572" max="2572" width="12.140625" style="60" customWidth="1"/>
    <col min="2573" max="2573" width="6.42578125" style="60" customWidth="1"/>
    <col min="2574" max="2574" width="10.42578125" style="60" customWidth="1"/>
    <col min="2575" max="2577" width="9.140625" style="60"/>
    <col min="2578" max="2578" width="6.5703125" style="60" customWidth="1"/>
    <col min="2579" max="2579" width="7.7109375" style="60" customWidth="1"/>
    <col min="2580" max="2580" width="9.28515625" style="60" customWidth="1"/>
    <col min="2581" max="2581" width="8" style="60" customWidth="1"/>
    <col min="2582" max="2582" width="8.28515625" style="60" customWidth="1"/>
    <col min="2583" max="2816" width="9.140625" style="60"/>
    <col min="2817" max="2817" width="5.28515625" style="60" customWidth="1"/>
    <col min="2818" max="2818" width="8.5703125" style="60" customWidth="1"/>
    <col min="2819" max="2819" width="21.5703125" style="60" customWidth="1"/>
    <col min="2820" max="2820" width="8.42578125" style="60" customWidth="1"/>
    <col min="2821" max="2821" width="10.140625" style="60" customWidth="1"/>
    <col min="2822" max="2822" width="12.28515625" style="60" customWidth="1"/>
    <col min="2823" max="2823" width="9.28515625" style="60" customWidth="1"/>
    <col min="2824" max="2824" width="10.7109375" style="60" customWidth="1"/>
    <col min="2825" max="2825" width="5.7109375" style="60" customWidth="1"/>
    <col min="2826" max="2826" width="7.42578125" style="60" customWidth="1"/>
    <col min="2827" max="2827" width="11.5703125" style="60" customWidth="1"/>
    <col min="2828" max="2828" width="12.140625" style="60" customWidth="1"/>
    <col min="2829" max="2829" width="6.42578125" style="60" customWidth="1"/>
    <col min="2830" max="2830" width="10.42578125" style="60" customWidth="1"/>
    <col min="2831" max="2833" width="9.140625" style="60"/>
    <col min="2834" max="2834" width="6.5703125" style="60" customWidth="1"/>
    <col min="2835" max="2835" width="7.7109375" style="60" customWidth="1"/>
    <col min="2836" max="2836" width="9.28515625" style="60" customWidth="1"/>
    <col min="2837" max="2837" width="8" style="60" customWidth="1"/>
    <col min="2838" max="2838" width="8.28515625" style="60" customWidth="1"/>
    <col min="2839" max="3072" width="9.140625" style="60"/>
    <col min="3073" max="3073" width="5.28515625" style="60" customWidth="1"/>
    <col min="3074" max="3074" width="8.5703125" style="60" customWidth="1"/>
    <col min="3075" max="3075" width="21.5703125" style="60" customWidth="1"/>
    <col min="3076" max="3076" width="8.42578125" style="60" customWidth="1"/>
    <col min="3077" max="3077" width="10.140625" style="60" customWidth="1"/>
    <col min="3078" max="3078" width="12.28515625" style="60" customWidth="1"/>
    <col min="3079" max="3079" width="9.28515625" style="60" customWidth="1"/>
    <col min="3080" max="3080" width="10.7109375" style="60" customWidth="1"/>
    <col min="3081" max="3081" width="5.7109375" style="60" customWidth="1"/>
    <col min="3082" max="3082" width="7.42578125" style="60" customWidth="1"/>
    <col min="3083" max="3083" width="11.5703125" style="60" customWidth="1"/>
    <col min="3084" max="3084" width="12.140625" style="60" customWidth="1"/>
    <col min="3085" max="3085" width="6.42578125" style="60" customWidth="1"/>
    <col min="3086" max="3086" width="10.42578125" style="60" customWidth="1"/>
    <col min="3087" max="3089" width="9.140625" style="60"/>
    <col min="3090" max="3090" width="6.5703125" style="60" customWidth="1"/>
    <col min="3091" max="3091" width="7.7109375" style="60" customWidth="1"/>
    <col min="3092" max="3092" width="9.28515625" style="60" customWidth="1"/>
    <col min="3093" max="3093" width="8" style="60" customWidth="1"/>
    <col min="3094" max="3094" width="8.28515625" style="60" customWidth="1"/>
    <col min="3095" max="3328" width="9.140625" style="60"/>
    <col min="3329" max="3329" width="5.28515625" style="60" customWidth="1"/>
    <col min="3330" max="3330" width="8.5703125" style="60" customWidth="1"/>
    <col min="3331" max="3331" width="21.5703125" style="60" customWidth="1"/>
    <col min="3332" max="3332" width="8.42578125" style="60" customWidth="1"/>
    <col min="3333" max="3333" width="10.140625" style="60" customWidth="1"/>
    <col min="3334" max="3334" width="12.28515625" style="60" customWidth="1"/>
    <col min="3335" max="3335" width="9.28515625" style="60" customWidth="1"/>
    <col min="3336" max="3336" width="10.7109375" style="60" customWidth="1"/>
    <col min="3337" max="3337" width="5.7109375" style="60" customWidth="1"/>
    <col min="3338" max="3338" width="7.42578125" style="60" customWidth="1"/>
    <col min="3339" max="3339" width="11.5703125" style="60" customWidth="1"/>
    <col min="3340" max="3340" width="12.140625" style="60" customWidth="1"/>
    <col min="3341" max="3341" width="6.42578125" style="60" customWidth="1"/>
    <col min="3342" max="3342" width="10.42578125" style="60" customWidth="1"/>
    <col min="3343" max="3345" width="9.140625" style="60"/>
    <col min="3346" max="3346" width="6.5703125" style="60" customWidth="1"/>
    <col min="3347" max="3347" width="7.7109375" style="60" customWidth="1"/>
    <col min="3348" max="3348" width="9.28515625" style="60" customWidth="1"/>
    <col min="3349" max="3349" width="8" style="60" customWidth="1"/>
    <col min="3350" max="3350" width="8.28515625" style="60" customWidth="1"/>
    <col min="3351" max="3584" width="9.140625" style="60"/>
    <col min="3585" max="3585" width="5.28515625" style="60" customWidth="1"/>
    <col min="3586" max="3586" width="8.5703125" style="60" customWidth="1"/>
    <col min="3587" max="3587" width="21.5703125" style="60" customWidth="1"/>
    <col min="3588" max="3588" width="8.42578125" style="60" customWidth="1"/>
    <col min="3589" max="3589" width="10.140625" style="60" customWidth="1"/>
    <col min="3590" max="3590" width="12.28515625" style="60" customWidth="1"/>
    <col min="3591" max="3591" width="9.28515625" style="60" customWidth="1"/>
    <col min="3592" max="3592" width="10.7109375" style="60" customWidth="1"/>
    <col min="3593" max="3593" width="5.7109375" style="60" customWidth="1"/>
    <col min="3594" max="3594" width="7.42578125" style="60" customWidth="1"/>
    <col min="3595" max="3595" width="11.5703125" style="60" customWidth="1"/>
    <col min="3596" max="3596" width="12.140625" style="60" customWidth="1"/>
    <col min="3597" max="3597" width="6.42578125" style="60" customWidth="1"/>
    <col min="3598" max="3598" width="10.42578125" style="60" customWidth="1"/>
    <col min="3599" max="3601" width="9.140625" style="60"/>
    <col min="3602" max="3602" width="6.5703125" style="60" customWidth="1"/>
    <col min="3603" max="3603" width="7.7109375" style="60" customWidth="1"/>
    <col min="3604" max="3604" width="9.28515625" style="60" customWidth="1"/>
    <col min="3605" max="3605" width="8" style="60" customWidth="1"/>
    <col min="3606" max="3606" width="8.28515625" style="60" customWidth="1"/>
    <col min="3607" max="3840" width="9.140625" style="60"/>
    <col min="3841" max="3841" width="5.28515625" style="60" customWidth="1"/>
    <col min="3842" max="3842" width="8.5703125" style="60" customWidth="1"/>
    <col min="3843" max="3843" width="21.5703125" style="60" customWidth="1"/>
    <col min="3844" max="3844" width="8.42578125" style="60" customWidth="1"/>
    <col min="3845" max="3845" width="10.140625" style="60" customWidth="1"/>
    <col min="3846" max="3846" width="12.28515625" style="60" customWidth="1"/>
    <col min="3847" max="3847" width="9.28515625" style="60" customWidth="1"/>
    <col min="3848" max="3848" width="10.7109375" style="60" customWidth="1"/>
    <col min="3849" max="3849" width="5.7109375" style="60" customWidth="1"/>
    <col min="3850" max="3850" width="7.42578125" style="60" customWidth="1"/>
    <col min="3851" max="3851" width="11.5703125" style="60" customWidth="1"/>
    <col min="3852" max="3852" width="12.140625" style="60" customWidth="1"/>
    <col min="3853" max="3853" width="6.42578125" style="60" customWidth="1"/>
    <col min="3854" max="3854" width="10.42578125" style="60" customWidth="1"/>
    <col min="3855" max="3857" width="9.140625" style="60"/>
    <col min="3858" max="3858" width="6.5703125" style="60" customWidth="1"/>
    <col min="3859" max="3859" width="7.7109375" style="60" customWidth="1"/>
    <col min="3860" max="3860" width="9.28515625" style="60" customWidth="1"/>
    <col min="3861" max="3861" width="8" style="60" customWidth="1"/>
    <col min="3862" max="3862" width="8.28515625" style="60" customWidth="1"/>
    <col min="3863" max="4096" width="9.140625" style="60"/>
    <col min="4097" max="4097" width="5.28515625" style="60" customWidth="1"/>
    <col min="4098" max="4098" width="8.5703125" style="60" customWidth="1"/>
    <col min="4099" max="4099" width="21.5703125" style="60" customWidth="1"/>
    <col min="4100" max="4100" width="8.42578125" style="60" customWidth="1"/>
    <col min="4101" max="4101" width="10.140625" style="60" customWidth="1"/>
    <col min="4102" max="4102" width="12.28515625" style="60" customWidth="1"/>
    <col min="4103" max="4103" width="9.28515625" style="60" customWidth="1"/>
    <col min="4104" max="4104" width="10.7109375" style="60" customWidth="1"/>
    <col min="4105" max="4105" width="5.7109375" style="60" customWidth="1"/>
    <col min="4106" max="4106" width="7.42578125" style="60" customWidth="1"/>
    <col min="4107" max="4107" width="11.5703125" style="60" customWidth="1"/>
    <col min="4108" max="4108" width="12.140625" style="60" customWidth="1"/>
    <col min="4109" max="4109" width="6.42578125" style="60" customWidth="1"/>
    <col min="4110" max="4110" width="10.42578125" style="60" customWidth="1"/>
    <col min="4111" max="4113" width="9.140625" style="60"/>
    <col min="4114" max="4114" width="6.5703125" style="60" customWidth="1"/>
    <col min="4115" max="4115" width="7.7109375" style="60" customWidth="1"/>
    <col min="4116" max="4116" width="9.28515625" style="60" customWidth="1"/>
    <col min="4117" max="4117" width="8" style="60" customWidth="1"/>
    <col min="4118" max="4118" width="8.28515625" style="60" customWidth="1"/>
    <col min="4119" max="4352" width="9.140625" style="60"/>
    <col min="4353" max="4353" width="5.28515625" style="60" customWidth="1"/>
    <col min="4354" max="4354" width="8.5703125" style="60" customWidth="1"/>
    <col min="4355" max="4355" width="21.5703125" style="60" customWidth="1"/>
    <col min="4356" max="4356" width="8.42578125" style="60" customWidth="1"/>
    <col min="4357" max="4357" width="10.140625" style="60" customWidth="1"/>
    <col min="4358" max="4358" width="12.28515625" style="60" customWidth="1"/>
    <col min="4359" max="4359" width="9.28515625" style="60" customWidth="1"/>
    <col min="4360" max="4360" width="10.7109375" style="60" customWidth="1"/>
    <col min="4361" max="4361" width="5.7109375" style="60" customWidth="1"/>
    <col min="4362" max="4362" width="7.42578125" style="60" customWidth="1"/>
    <col min="4363" max="4363" width="11.5703125" style="60" customWidth="1"/>
    <col min="4364" max="4364" width="12.140625" style="60" customWidth="1"/>
    <col min="4365" max="4365" width="6.42578125" style="60" customWidth="1"/>
    <col min="4366" max="4366" width="10.42578125" style="60" customWidth="1"/>
    <col min="4367" max="4369" width="9.140625" style="60"/>
    <col min="4370" max="4370" width="6.5703125" style="60" customWidth="1"/>
    <col min="4371" max="4371" width="7.7109375" style="60" customWidth="1"/>
    <col min="4372" max="4372" width="9.28515625" style="60" customWidth="1"/>
    <col min="4373" max="4373" width="8" style="60" customWidth="1"/>
    <col min="4374" max="4374" width="8.28515625" style="60" customWidth="1"/>
    <col min="4375" max="4608" width="9.140625" style="60"/>
    <col min="4609" max="4609" width="5.28515625" style="60" customWidth="1"/>
    <col min="4610" max="4610" width="8.5703125" style="60" customWidth="1"/>
    <col min="4611" max="4611" width="21.5703125" style="60" customWidth="1"/>
    <col min="4612" max="4612" width="8.42578125" style="60" customWidth="1"/>
    <col min="4613" max="4613" width="10.140625" style="60" customWidth="1"/>
    <col min="4614" max="4614" width="12.28515625" style="60" customWidth="1"/>
    <col min="4615" max="4615" width="9.28515625" style="60" customWidth="1"/>
    <col min="4616" max="4616" width="10.7109375" style="60" customWidth="1"/>
    <col min="4617" max="4617" width="5.7109375" style="60" customWidth="1"/>
    <col min="4618" max="4618" width="7.42578125" style="60" customWidth="1"/>
    <col min="4619" max="4619" width="11.5703125" style="60" customWidth="1"/>
    <col min="4620" max="4620" width="12.140625" style="60" customWidth="1"/>
    <col min="4621" max="4621" width="6.42578125" style="60" customWidth="1"/>
    <col min="4622" max="4622" width="10.42578125" style="60" customWidth="1"/>
    <col min="4623" max="4625" width="9.140625" style="60"/>
    <col min="4626" max="4626" width="6.5703125" style="60" customWidth="1"/>
    <col min="4627" max="4627" width="7.7109375" style="60" customWidth="1"/>
    <col min="4628" max="4628" width="9.28515625" style="60" customWidth="1"/>
    <col min="4629" max="4629" width="8" style="60" customWidth="1"/>
    <col min="4630" max="4630" width="8.28515625" style="60" customWidth="1"/>
    <col min="4631" max="4864" width="9.140625" style="60"/>
    <col min="4865" max="4865" width="5.28515625" style="60" customWidth="1"/>
    <col min="4866" max="4866" width="8.5703125" style="60" customWidth="1"/>
    <col min="4867" max="4867" width="21.5703125" style="60" customWidth="1"/>
    <col min="4868" max="4868" width="8.42578125" style="60" customWidth="1"/>
    <col min="4869" max="4869" width="10.140625" style="60" customWidth="1"/>
    <col min="4870" max="4870" width="12.28515625" style="60" customWidth="1"/>
    <col min="4871" max="4871" width="9.28515625" style="60" customWidth="1"/>
    <col min="4872" max="4872" width="10.7109375" style="60" customWidth="1"/>
    <col min="4873" max="4873" width="5.7109375" style="60" customWidth="1"/>
    <col min="4874" max="4874" width="7.42578125" style="60" customWidth="1"/>
    <col min="4875" max="4875" width="11.5703125" style="60" customWidth="1"/>
    <col min="4876" max="4876" width="12.140625" style="60" customWidth="1"/>
    <col min="4877" max="4877" width="6.42578125" style="60" customWidth="1"/>
    <col min="4878" max="4878" width="10.42578125" style="60" customWidth="1"/>
    <col min="4879" max="4881" width="9.140625" style="60"/>
    <col min="4882" max="4882" width="6.5703125" style="60" customWidth="1"/>
    <col min="4883" max="4883" width="7.7109375" style="60" customWidth="1"/>
    <col min="4884" max="4884" width="9.28515625" style="60" customWidth="1"/>
    <col min="4885" max="4885" width="8" style="60" customWidth="1"/>
    <col min="4886" max="4886" width="8.28515625" style="60" customWidth="1"/>
    <col min="4887" max="5120" width="9.140625" style="60"/>
    <col min="5121" max="5121" width="5.28515625" style="60" customWidth="1"/>
    <col min="5122" max="5122" width="8.5703125" style="60" customWidth="1"/>
    <col min="5123" max="5123" width="21.5703125" style="60" customWidth="1"/>
    <col min="5124" max="5124" width="8.42578125" style="60" customWidth="1"/>
    <col min="5125" max="5125" width="10.140625" style="60" customWidth="1"/>
    <col min="5126" max="5126" width="12.28515625" style="60" customWidth="1"/>
    <col min="5127" max="5127" width="9.28515625" style="60" customWidth="1"/>
    <col min="5128" max="5128" width="10.7109375" style="60" customWidth="1"/>
    <col min="5129" max="5129" width="5.7109375" style="60" customWidth="1"/>
    <col min="5130" max="5130" width="7.42578125" style="60" customWidth="1"/>
    <col min="5131" max="5131" width="11.5703125" style="60" customWidth="1"/>
    <col min="5132" max="5132" width="12.140625" style="60" customWidth="1"/>
    <col min="5133" max="5133" width="6.42578125" style="60" customWidth="1"/>
    <col min="5134" max="5134" width="10.42578125" style="60" customWidth="1"/>
    <col min="5135" max="5137" width="9.140625" style="60"/>
    <col min="5138" max="5138" width="6.5703125" style="60" customWidth="1"/>
    <col min="5139" max="5139" width="7.7109375" style="60" customWidth="1"/>
    <col min="5140" max="5140" width="9.28515625" style="60" customWidth="1"/>
    <col min="5141" max="5141" width="8" style="60" customWidth="1"/>
    <col min="5142" max="5142" width="8.28515625" style="60" customWidth="1"/>
    <col min="5143" max="5376" width="9.140625" style="60"/>
    <col min="5377" max="5377" width="5.28515625" style="60" customWidth="1"/>
    <col min="5378" max="5378" width="8.5703125" style="60" customWidth="1"/>
    <col min="5379" max="5379" width="21.5703125" style="60" customWidth="1"/>
    <col min="5380" max="5380" width="8.42578125" style="60" customWidth="1"/>
    <col min="5381" max="5381" width="10.140625" style="60" customWidth="1"/>
    <col min="5382" max="5382" width="12.28515625" style="60" customWidth="1"/>
    <col min="5383" max="5383" width="9.28515625" style="60" customWidth="1"/>
    <col min="5384" max="5384" width="10.7109375" style="60" customWidth="1"/>
    <col min="5385" max="5385" width="5.7109375" style="60" customWidth="1"/>
    <col min="5386" max="5386" width="7.42578125" style="60" customWidth="1"/>
    <col min="5387" max="5387" width="11.5703125" style="60" customWidth="1"/>
    <col min="5388" max="5388" width="12.140625" style="60" customWidth="1"/>
    <col min="5389" max="5389" width="6.42578125" style="60" customWidth="1"/>
    <col min="5390" max="5390" width="10.42578125" style="60" customWidth="1"/>
    <col min="5391" max="5393" width="9.140625" style="60"/>
    <col min="5394" max="5394" width="6.5703125" style="60" customWidth="1"/>
    <col min="5395" max="5395" width="7.7109375" style="60" customWidth="1"/>
    <col min="5396" max="5396" width="9.28515625" style="60" customWidth="1"/>
    <col min="5397" max="5397" width="8" style="60" customWidth="1"/>
    <col min="5398" max="5398" width="8.28515625" style="60" customWidth="1"/>
    <col min="5399" max="5632" width="9.140625" style="60"/>
    <col min="5633" max="5633" width="5.28515625" style="60" customWidth="1"/>
    <col min="5634" max="5634" width="8.5703125" style="60" customWidth="1"/>
    <col min="5635" max="5635" width="21.5703125" style="60" customWidth="1"/>
    <col min="5636" max="5636" width="8.42578125" style="60" customWidth="1"/>
    <col min="5637" max="5637" width="10.140625" style="60" customWidth="1"/>
    <col min="5638" max="5638" width="12.28515625" style="60" customWidth="1"/>
    <col min="5639" max="5639" width="9.28515625" style="60" customWidth="1"/>
    <col min="5640" max="5640" width="10.7109375" style="60" customWidth="1"/>
    <col min="5641" max="5641" width="5.7109375" style="60" customWidth="1"/>
    <col min="5642" max="5642" width="7.42578125" style="60" customWidth="1"/>
    <col min="5643" max="5643" width="11.5703125" style="60" customWidth="1"/>
    <col min="5644" max="5644" width="12.140625" style="60" customWidth="1"/>
    <col min="5645" max="5645" width="6.42578125" style="60" customWidth="1"/>
    <col min="5646" max="5646" width="10.42578125" style="60" customWidth="1"/>
    <col min="5647" max="5649" width="9.140625" style="60"/>
    <col min="5650" max="5650" width="6.5703125" style="60" customWidth="1"/>
    <col min="5651" max="5651" width="7.7109375" style="60" customWidth="1"/>
    <col min="5652" max="5652" width="9.28515625" style="60" customWidth="1"/>
    <col min="5653" max="5653" width="8" style="60" customWidth="1"/>
    <col min="5654" max="5654" width="8.28515625" style="60" customWidth="1"/>
    <col min="5655" max="5888" width="9.140625" style="60"/>
    <col min="5889" max="5889" width="5.28515625" style="60" customWidth="1"/>
    <col min="5890" max="5890" width="8.5703125" style="60" customWidth="1"/>
    <col min="5891" max="5891" width="21.5703125" style="60" customWidth="1"/>
    <col min="5892" max="5892" width="8.42578125" style="60" customWidth="1"/>
    <col min="5893" max="5893" width="10.140625" style="60" customWidth="1"/>
    <col min="5894" max="5894" width="12.28515625" style="60" customWidth="1"/>
    <col min="5895" max="5895" width="9.28515625" style="60" customWidth="1"/>
    <col min="5896" max="5896" width="10.7109375" style="60" customWidth="1"/>
    <col min="5897" max="5897" width="5.7109375" style="60" customWidth="1"/>
    <col min="5898" max="5898" width="7.42578125" style="60" customWidth="1"/>
    <col min="5899" max="5899" width="11.5703125" style="60" customWidth="1"/>
    <col min="5900" max="5900" width="12.140625" style="60" customWidth="1"/>
    <col min="5901" max="5901" width="6.42578125" style="60" customWidth="1"/>
    <col min="5902" max="5902" width="10.42578125" style="60" customWidth="1"/>
    <col min="5903" max="5905" width="9.140625" style="60"/>
    <col min="5906" max="5906" width="6.5703125" style="60" customWidth="1"/>
    <col min="5907" max="5907" width="7.7109375" style="60" customWidth="1"/>
    <col min="5908" max="5908" width="9.28515625" style="60" customWidth="1"/>
    <col min="5909" max="5909" width="8" style="60" customWidth="1"/>
    <col min="5910" max="5910" width="8.28515625" style="60" customWidth="1"/>
    <col min="5911" max="6144" width="9.140625" style="60"/>
    <col min="6145" max="6145" width="5.28515625" style="60" customWidth="1"/>
    <col min="6146" max="6146" width="8.5703125" style="60" customWidth="1"/>
    <col min="6147" max="6147" width="21.5703125" style="60" customWidth="1"/>
    <col min="6148" max="6148" width="8.42578125" style="60" customWidth="1"/>
    <col min="6149" max="6149" width="10.140625" style="60" customWidth="1"/>
    <col min="6150" max="6150" width="12.28515625" style="60" customWidth="1"/>
    <col min="6151" max="6151" width="9.28515625" style="60" customWidth="1"/>
    <col min="6152" max="6152" width="10.7109375" style="60" customWidth="1"/>
    <col min="6153" max="6153" width="5.7109375" style="60" customWidth="1"/>
    <col min="6154" max="6154" width="7.42578125" style="60" customWidth="1"/>
    <col min="6155" max="6155" width="11.5703125" style="60" customWidth="1"/>
    <col min="6156" max="6156" width="12.140625" style="60" customWidth="1"/>
    <col min="6157" max="6157" width="6.42578125" style="60" customWidth="1"/>
    <col min="6158" max="6158" width="10.42578125" style="60" customWidth="1"/>
    <col min="6159" max="6161" width="9.140625" style="60"/>
    <col min="6162" max="6162" width="6.5703125" style="60" customWidth="1"/>
    <col min="6163" max="6163" width="7.7109375" style="60" customWidth="1"/>
    <col min="6164" max="6164" width="9.28515625" style="60" customWidth="1"/>
    <col min="6165" max="6165" width="8" style="60" customWidth="1"/>
    <col min="6166" max="6166" width="8.28515625" style="60" customWidth="1"/>
    <col min="6167" max="6400" width="9.140625" style="60"/>
    <col min="6401" max="6401" width="5.28515625" style="60" customWidth="1"/>
    <col min="6402" max="6402" width="8.5703125" style="60" customWidth="1"/>
    <col min="6403" max="6403" width="21.5703125" style="60" customWidth="1"/>
    <col min="6404" max="6404" width="8.42578125" style="60" customWidth="1"/>
    <col min="6405" max="6405" width="10.140625" style="60" customWidth="1"/>
    <col min="6406" max="6406" width="12.28515625" style="60" customWidth="1"/>
    <col min="6407" max="6407" width="9.28515625" style="60" customWidth="1"/>
    <col min="6408" max="6408" width="10.7109375" style="60" customWidth="1"/>
    <col min="6409" max="6409" width="5.7109375" style="60" customWidth="1"/>
    <col min="6410" max="6410" width="7.42578125" style="60" customWidth="1"/>
    <col min="6411" max="6411" width="11.5703125" style="60" customWidth="1"/>
    <col min="6412" max="6412" width="12.140625" style="60" customWidth="1"/>
    <col min="6413" max="6413" width="6.42578125" style="60" customWidth="1"/>
    <col min="6414" max="6414" width="10.42578125" style="60" customWidth="1"/>
    <col min="6415" max="6417" width="9.140625" style="60"/>
    <col min="6418" max="6418" width="6.5703125" style="60" customWidth="1"/>
    <col min="6419" max="6419" width="7.7109375" style="60" customWidth="1"/>
    <col min="6420" max="6420" width="9.28515625" style="60" customWidth="1"/>
    <col min="6421" max="6421" width="8" style="60" customWidth="1"/>
    <col min="6422" max="6422" width="8.28515625" style="60" customWidth="1"/>
    <col min="6423" max="6656" width="9.140625" style="60"/>
    <col min="6657" max="6657" width="5.28515625" style="60" customWidth="1"/>
    <col min="6658" max="6658" width="8.5703125" style="60" customWidth="1"/>
    <col min="6659" max="6659" width="21.5703125" style="60" customWidth="1"/>
    <col min="6660" max="6660" width="8.42578125" style="60" customWidth="1"/>
    <col min="6661" max="6661" width="10.140625" style="60" customWidth="1"/>
    <col min="6662" max="6662" width="12.28515625" style="60" customWidth="1"/>
    <col min="6663" max="6663" width="9.28515625" style="60" customWidth="1"/>
    <col min="6664" max="6664" width="10.7109375" style="60" customWidth="1"/>
    <col min="6665" max="6665" width="5.7109375" style="60" customWidth="1"/>
    <col min="6666" max="6666" width="7.42578125" style="60" customWidth="1"/>
    <col min="6667" max="6667" width="11.5703125" style="60" customWidth="1"/>
    <col min="6668" max="6668" width="12.140625" style="60" customWidth="1"/>
    <col min="6669" max="6669" width="6.42578125" style="60" customWidth="1"/>
    <col min="6670" max="6670" width="10.42578125" style="60" customWidth="1"/>
    <col min="6671" max="6673" width="9.140625" style="60"/>
    <col min="6674" max="6674" width="6.5703125" style="60" customWidth="1"/>
    <col min="6675" max="6675" width="7.7109375" style="60" customWidth="1"/>
    <col min="6676" max="6676" width="9.28515625" style="60" customWidth="1"/>
    <col min="6677" max="6677" width="8" style="60" customWidth="1"/>
    <col min="6678" max="6678" width="8.28515625" style="60" customWidth="1"/>
    <col min="6679" max="6912" width="9.140625" style="60"/>
    <col min="6913" max="6913" width="5.28515625" style="60" customWidth="1"/>
    <col min="6914" max="6914" width="8.5703125" style="60" customWidth="1"/>
    <col min="6915" max="6915" width="21.5703125" style="60" customWidth="1"/>
    <col min="6916" max="6916" width="8.42578125" style="60" customWidth="1"/>
    <col min="6917" max="6917" width="10.140625" style="60" customWidth="1"/>
    <col min="6918" max="6918" width="12.28515625" style="60" customWidth="1"/>
    <col min="6919" max="6919" width="9.28515625" style="60" customWidth="1"/>
    <col min="6920" max="6920" width="10.7109375" style="60" customWidth="1"/>
    <col min="6921" max="6921" width="5.7109375" style="60" customWidth="1"/>
    <col min="6922" max="6922" width="7.42578125" style="60" customWidth="1"/>
    <col min="6923" max="6923" width="11.5703125" style="60" customWidth="1"/>
    <col min="6924" max="6924" width="12.140625" style="60" customWidth="1"/>
    <col min="6925" max="6925" width="6.42578125" style="60" customWidth="1"/>
    <col min="6926" max="6926" width="10.42578125" style="60" customWidth="1"/>
    <col min="6927" max="6929" width="9.140625" style="60"/>
    <col min="6930" max="6930" width="6.5703125" style="60" customWidth="1"/>
    <col min="6931" max="6931" width="7.7109375" style="60" customWidth="1"/>
    <col min="6932" max="6932" width="9.28515625" style="60" customWidth="1"/>
    <col min="6933" max="6933" width="8" style="60" customWidth="1"/>
    <col min="6934" max="6934" width="8.28515625" style="60" customWidth="1"/>
    <col min="6935" max="7168" width="9.140625" style="60"/>
    <col min="7169" max="7169" width="5.28515625" style="60" customWidth="1"/>
    <col min="7170" max="7170" width="8.5703125" style="60" customWidth="1"/>
    <col min="7171" max="7171" width="21.5703125" style="60" customWidth="1"/>
    <col min="7172" max="7172" width="8.42578125" style="60" customWidth="1"/>
    <col min="7173" max="7173" width="10.140625" style="60" customWidth="1"/>
    <col min="7174" max="7174" width="12.28515625" style="60" customWidth="1"/>
    <col min="7175" max="7175" width="9.28515625" style="60" customWidth="1"/>
    <col min="7176" max="7176" width="10.7109375" style="60" customWidth="1"/>
    <col min="7177" max="7177" width="5.7109375" style="60" customWidth="1"/>
    <col min="7178" max="7178" width="7.42578125" style="60" customWidth="1"/>
    <col min="7179" max="7179" width="11.5703125" style="60" customWidth="1"/>
    <col min="7180" max="7180" width="12.140625" style="60" customWidth="1"/>
    <col min="7181" max="7181" width="6.42578125" style="60" customWidth="1"/>
    <col min="7182" max="7182" width="10.42578125" style="60" customWidth="1"/>
    <col min="7183" max="7185" width="9.140625" style="60"/>
    <col min="7186" max="7186" width="6.5703125" style="60" customWidth="1"/>
    <col min="7187" max="7187" width="7.7109375" style="60" customWidth="1"/>
    <col min="7188" max="7188" width="9.28515625" style="60" customWidth="1"/>
    <col min="7189" max="7189" width="8" style="60" customWidth="1"/>
    <col min="7190" max="7190" width="8.28515625" style="60" customWidth="1"/>
    <col min="7191" max="7424" width="9.140625" style="60"/>
    <col min="7425" max="7425" width="5.28515625" style="60" customWidth="1"/>
    <col min="7426" max="7426" width="8.5703125" style="60" customWidth="1"/>
    <col min="7427" max="7427" width="21.5703125" style="60" customWidth="1"/>
    <col min="7428" max="7428" width="8.42578125" style="60" customWidth="1"/>
    <col min="7429" max="7429" width="10.140625" style="60" customWidth="1"/>
    <col min="7430" max="7430" width="12.28515625" style="60" customWidth="1"/>
    <col min="7431" max="7431" width="9.28515625" style="60" customWidth="1"/>
    <col min="7432" max="7432" width="10.7109375" style="60" customWidth="1"/>
    <col min="7433" max="7433" width="5.7109375" style="60" customWidth="1"/>
    <col min="7434" max="7434" width="7.42578125" style="60" customWidth="1"/>
    <col min="7435" max="7435" width="11.5703125" style="60" customWidth="1"/>
    <col min="7436" max="7436" width="12.140625" style="60" customWidth="1"/>
    <col min="7437" max="7437" width="6.42578125" style="60" customWidth="1"/>
    <col min="7438" max="7438" width="10.42578125" style="60" customWidth="1"/>
    <col min="7439" max="7441" width="9.140625" style="60"/>
    <col min="7442" max="7442" width="6.5703125" style="60" customWidth="1"/>
    <col min="7443" max="7443" width="7.7109375" style="60" customWidth="1"/>
    <col min="7444" max="7444" width="9.28515625" style="60" customWidth="1"/>
    <col min="7445" max="7445" width="8" style="60" customWidth="1"/>
    <col min="7446" max="7446" width="8.28515625" style="60" customWidth="1"/>
    <col min="7447" max="7680" width="9.140625" style="60"/>
    <col min="7681" max="7681" width="5.28515625" style="60" customWidth="1"/>
    <col min="7682" max="7682" width="8.5703125" style="60" customWidth="1"/>
    <col min="7683" max="7683" width="21.5703125" style="60" customWidth="1"/>
    <col min="7684" max="7684" width="8.42578125" style="60" customWidth="1"/>
    <col min="7685" max="7685" width="10.140625" style="60" customWidth="1"/>
    <col min="7686" max="7686" width="12.28515625" style="60" customWidth="1"/>
    <col min="7687" max="7687" width="9.28515625" style="60" customWidth="1"/>
    <col min="7688" max="7688" width="10.7109375" style="60" customWidth="1"/>
    <col min="7689" max="7689" width="5.7109375" style="60" customWidth="1"/>
    <col min="7690" max="7690" width="7.42578125" style="60" customWidth="1"/>
    <col min="7691" max="7691" width="11.5703125" style="60" customWidth="1"/>
    <col min="7692" max="7692" width="12.140625" style="60" customWidth="1"/>
    <col min="7693" max="7693" width="6.42578125" style="60" customWidth="1"/>
    <col min="7694" max="7694" width="10.42578125" style="60" customWidth="1"/>
    <col min="7695" max="7697" width="9.140625" style="60"/>
    <col min="7698" max="7698" width="6.5703125" style="60" customWidth="1"/>
    <col min="7699" max="7699" width="7.7109375" style="60" customWidth="1"/>
    <col min="7700" max="7700" width="9.28515625" style="60" customWidth="1"/>
    <col min="7701" max="7701" width="8" style="60" customWidth="1"/>
    <col min="7702" max="7702" width="8.28515625" style="60" customWidth="1"/>
    <col min="7703" max="7936" width="9.140625" style="60"/>
    <col min="7937" max="7937" width="5.28515625" style="60" customWidth="1"/>
    <col min="7938" max="7938" width="8.5703125" style="60" customWidth="1"/>
    <col min="7939" max="7939" width="21.5703125" style="60" customWidth="1"/>
    <col min="7940" max="7940" width="8.42578125" style="60" customWidth="1"/>
    <col min="7941" max="7941" width="10.140625" style="60" customWidth="1"/>
    <col min="7942" max="7942" width="12.28515625" style="60" customWidth="1"/>
    <col min="7943" max="7943" width="9.28515625" style="60" customWidth="1"/>
    <col min="7944" max="7944" width="10.7109375" style="60" customWidth="1"/>
    <col min="7945" max="7945" width="5.7109375" style="60" customWidth="1"/>
    <col min="7946" max="7946" width="7.42578125" style="60" customWidth="1"/>
    <col min="7947" max="7947" width="11.5703125" style="60" customWidth="1"/>
    <col min="7948" max="7948" width="12.140625" style="60" customWidth="1"/>
    <col min="7949" max="7949" width="6.42578125" style="60" customWidth="1"/>
    <col min="7950" max="7950" width="10.42578125" style="60" customWidth="1"/>
    <col min="7951" max="7953" width="9.140625" style="60"/>
    <col min="7954" max="7954" width="6.5703125" style="60" customWidth="1"/>
    <col min="7955" max="7955" width="7.7109375" style="60" customWidth="1"/>
    <col min="7956" max="7956" width="9.28515625" style="60" customWidth="1"/>
    <col min="7957" max="7957" width="8" style="60" customWidth="1"/>
    <col min="7958" max="7958" width="8.28515625" style="60" customWidth="1"/>
    <col min="7959" max="8192" width="9.140625" style="60"/>
    <col min="8193" max="8193" width="5.28515625" style="60" customWidth="1"/>
    <col min="8194" max="8194" width="8.5703125" style="60" customWidth="1"/>
    <col min="8195" max="8195" width="21.5703125" style="60" customWidth="1"/>
    <col min="8196" max="8196" width="8.42578125" style="60" customWidth="1"/>
    <col min="8197" max="8197" width="10.140625" style="60" customWidth="1"/>
    <col min="8198" max="8198" width="12.28515625" style="60" customWidth="1"/>
    <col min="8199" max="8199" width="9.28515625" style="60" customWidth="1"/>
    <col min="8200" max="8200" width="10.7109375" style="60" customWidth="1"/>
    <col min="8201" max="8201" width="5.7109375" style="60" customWidth="1"/>
    <col min="8202" max="8202" width="7.42578125" style="60" customWidth="1"/>
    <col min="8203" max="8203" width="11.5703125" style="60" customWidth="1"/>
    <col min="8204" max="8204" width="12.140625" style="60" customWidth="1"/>
    <col min="8205" max="8205" width="6.42578125" style="60" customWidth="1"/>
    <col min="8206" max="8206" width="10.42578125" style="60" customWidth="1"/>
    <col min="8207" max="8209" width="9.140625" style="60"/>
    <col min="8210" max="8210" width="6.5703125" style="60" customWidth="1"/>
    <col min="8211" max="8211" width="7.7109375" style="60" customWidth="1"/>
    <col min="8212" max="8212" width="9.28515625" style="60" customWidth="1"/>
    <col min="8213" max="8213" width="8" style="60" customWidth="1"/>
    <col min="8214" max="8214" width="8.28515625" style="60" customWidth="1"/>
    <col min="8215" max="8448" width="9.140625" style="60"/>
    <col min="8449" max="8449" width="5.28515625" style="60" customWidth="1"/>
    <col min="8450" max="8450" width="8.5703125" style="60" customWidth="1"/>
    <col min="8451" max="8451" width="21.5703125" style="60" customWidth="1"/>
    <col min="8452" max="8452" width="8.42578125" style="60" customWidth="1"/>
    <col min="8453" max="8453" width="10.140625" style="60" customWidth="1"/>
    <col min="8454" max="8454" width="12.28515625" style="60" customWidth="1"/>
    <col min="8455" max="8455" width="9.28515625" style="60" customWidth="1"/>
    <col min="8456" max="8456" width="10.7109375" style="60" customWidth="1"/>
    <col min="8457" max="8457" width="5.7109375" style="60" customWidth="1"/>
    <col min="8458" max="8458" width="7.42578125" style="60" customWidth="1"/>
    <col min="8459" max="8459" width="11.5703125" style="60" customWidth="1"/>
    <col min="8460" max="8460" width="12.140625" style="60" customWidth="1"/>
    <col min="8461" max="8461" width="6.42578125" style="60" customWidth="1"/>
    <col min="8462" max="8462" width="10.42578125" style="60" customWidth="1"/>
    <col min="8463" max="8465" width="9.140625" style="60"/>
    <col min="8466" max="8466" width="6.5703125" style="60" customWidth="1"/>
    <col min="8467" max="8467" width="7.7109375" style="60" customWidth="1"/>
    <col min="8468" max="8468" width="9.28515625" style="60" customWidth="1"/>
    <col min="8469" max="8469" width="8" style="60" customWidth="1"/>
    <col min="8470" max="8470" width="8.28515625" style="60" customWidth="1"/>
    <col min="8471" max="8704" width="9.140625" style="60"/>
    <col min="8705" max="8705" width="5.28515625" style="60" customWidth="1"/>
    <col min="8706" max="8706" width="8.5703125" style="60" customWidth="1"/>
    <col min="8707" max="8707" width="21.5703125" style="60" customWidth="1"/>
    <col min="8708" max="8708" width="8.42578125" style="60" customWidth="1"/>
    <col min="8709" max="8709" width="10.140625" style="60" customWidth="1"/>
    <col min="8710" max="8710" width="12.28515625" style="60" customWidth="1"/>
    <col min="8711" max="8711" width="9.28515625" style="60" customWidth="1"/>
    <col min="8712" max="8712" width="10.7109375" style="60" customWidth="1"/>
    <col min="8713" max="8713" width="5.7109375" style="60" customWidth="1"/>
    <col min="8714" max="8714" width="7.42578125" style="60" customWidth="1"/>
    <col min="8715" max="8715" width="11.5703125" style="60" customWidth="1"/>
    <col min="8716" max="8716" width="12.140625" style="60" customWidth="1"/>
    <col min="8717" max="8717" width="6.42578125" style="60" customWidth="1"/>
    <col min="8718" max="8718" width="10.42578125" style="60" customWidth="1"/>
    <col min="8719" max="8721" width="9.140625" style="60"/>
    <col min="8722" max="8722" width="6.5703125" style="60" customWidth="1"/>
    <col min="8723" max="8723" width="7.7109375" style="60" customWidth="1"/>
    <col min="8724" max="8724" width="9.28515625" style="60" customWidth="1"/>
    <col min="8725" max="8725" width="8" style="60" customWidth="1"/>
    <col min="8726" max="8726" width="8.28515625" style="60" customWidth="1"/>
    <col min="8727" max="8960" width="9.140625" style="60"/>
    <col min="8961" max="8961" width="5.28515625" style="60" customWidth="1"/>
    <col min="8962" max="8962" width="8.5703125" style="60" customWidth="1"/>
    <col min="8963" max="8963" width="21.5703125" style="60" customWidth="1"/>
    <col min="8964" max="8964" width="8.42578125" style="60" customWidth="1"/>
    <col min="8965" max="8965" width="10.140625" style="60" customWidth="1"/>
    <col min="8966" max="8966" width="12.28515625" style="60" customWidth="1"/>
    <col min="8967" max="8967" width="9.28515625" style="60" customWidth="1"/>
    <col min="8968" max="8968" width="10.7109375" style="60" customWidth="1"/>
    <col min="8969" max="8969" width="5.7109375" style="60" customWidth="1"/>
    <col min="8970" max="8970" width="7.42578125" style="60" customWidth="1"/>
    <col min="8971" max="8971" width="11.5703125" style="60" customWidth="1"/>
    <col min="8972" max="8972" width="12.140625" style="60" customWidth="1"/>
    <col min="8973" max="8973" width="6.42578125" style="60" customWidth="1"/>
    <col min="8974" max="8974" width="10.42578125" style="60" customWidth="1"/>
    <col min="8975" max="8977" width="9.140625" style="60"/>
    <col min="8978" max="8978" width="6.5703125" style="60" customWidth="1"/>
    <col min="8979" max="8979" width="7.7109375" style="60" customWidth="1"/>
    <col min="8980" max="8980" width="9.28515625" style="60" customWidth="1"/>
    <col min="8981" max="8981" width="8" style="60" customWidth="1"/>
    <col min="8982" max="8982" width="8.28515625" style="60" customWidth="1"/>
    <col min="8983" max="9216" width="9.140625" style="60"/>
    <col min="9217" max="9217" width="5.28515625" style="60" customWidth="1"/>
    <col min="9218" max="9218" width="8.5703125" style="60" customWidth="1"/>
    <col min="9219" max="9219" width="21.5703125" style="60" customWidth="1"/>
    <col min="9220" max="9220" width="8.42578125" style="60" customWidth="1"/>
    <col min="9221" max="9221" width="10.140625" style="60" customWidth="1"/>
    <col min="9222" max="9222" width="12.28515625" style="60" customWidth="1"/>
    <col min="9223" max="9223" width="9.28515625" style="60" customWidth="1"/>
    <col min="9224" max="9224" width="10.7109375" style="60" customWidth="1"/>
    <col min="9225" max="9225" width="5.7109375" style="60" customWidth="1"/>
    <col min="9226" max="9226" width="7.42578125" style="60" customWidth="1"/>
    <col min="9227" max="9227" width="11.5703125" style="60" customWidth="1"/>
    <col min="9228" max="9228" width="12.140625" style="60" customWidth="1"/>
    <col min="9229" max="9229" width="6.42578125" style="60" customWidth="1"/>
    <col min="9230" max="9230" width="10.42578125" style="60" customWidth="1"/>
    <col min="9231" max="9233" width="9.140625" style="60"/>
    <col min="9234" max="9234" width="6.5703125" style="60" customWidth="1"/>
    <col min="9235" max="9235" width="7.7109375" style="60" customWidth="1"/>
    <col min="9236" max="9236" width="9.28515625" style="60" customWidth="1"/>
    <col min="9237" max="9237" width="8" style="60" customWidth="1"/>
    <col min="9238" max="9238" width="8.28515625" style="60" customWidth="1"/>
    <col min="9239" max="9472" width="9.140625" style="60"/>
    <col min="9473" max="9473" width="5.28515625" style="60" customWidth="1"/>
    <col min="9474" max="9474" width="8.5703125" style="60" customWidth="1"/>
    <col min="9475" max="9475" width="21.5703125" style="60" customWidth="1"/>
    <col min="9476" max="9476" width="8.42578125" style="60" customWidth="1"/>
    <col min="9477" max="9477" width="10.140625" style="60" customWidth="1"/>
    <col min="9478" max="9478" width="12.28515625" style="60" customWidth="1"/>
    <col min="9479" max="9479" width="9.28515625" style="60" customWidth="1"/>
    <col min="9480" max="9480" width="10.7109375" style="60" customWidth="1"/>
    <col min="9481" max="9481" width="5.7109375" style="60" customWidth="1"/>
    <col min="9482" max="9482" width="7.42578125" style="60" customWidth="1"/>
    <col min="9483" max="9483" width="11.5703125" style="60" customWidth="1"/>
    <col min="9484" max="9484" width="12.140625" style="60" customWidth="1"/>
    <col min="9485" max="9485" width="6.42578125" style="60" customWidth="1"/>
    <col min="9486" max="9486" width="10.42578125" style="60" customWidth="1"/>
    <col min="9487" max="9489" width="9.140625" style="60"/>
    <col min="9490" max="9490" width="6.5703125" style="60" customWidth="1"/>
    <col min="9491" max="9491" width="7.7109375" style="60" customWidth="1"/>
    <col min="9492" max="9492" width="9.28515625" style="60" customWidth="1"/>
    <col min="9493" max="9493" width="8" style="60" customWidth="1"/>
    <col min="9494" max="9494" width="8.28515625" style="60" customWidth="1"/>
    <col min="9495" max="9728" width="9.140625" style="60"/>
    <col min="9729" max="9729" width="5.28515625" style="60" customWidth="1"/>
    <col min="9730" max="9730" width="8.5703125" style="60" customWidth="1"/>
    <col min="9731" max="9731" width="21.5703125" style="60" customWidth="1"/>
    <col min="9732" max="9732" width="8.42578125" style="60" customWidth="1"/>
    <col min="9733" max="9733" width="10.140625" style="60" customWidth="1"/>
    <col min="9734" max="9734" width="12.28515625" style="60" customWidth="1"/>
    <col min="9735" max="9735" width="9.28515625" style="60" customWidth="1"/>
    <col min="9736" max="9736" width="10.7109375" style="60" customWidth="1"/>
    <col min="9737" max="9737" width="5.7109375" style="60" customWidth="1"/>
    <col min="9738" max="9738" width="7.42578125" style="60" customWidth="1"/>
    <col min="9739" max="9739" width="11.5703125" style="60" customWidth="1"/>
    <col min="9740" max="9740" width="12.140625" style="60" customWidth="1"/>
    <col min="9741" max="9741" width="6.42578125" style="60" customWidth="1"/>
    <col min="9742" max="9742" width="10.42578125" style="60" customWidth="1"/>
    <col min="9743" max="9745" width="9.140625" style="60"/>
    <col min="9746" max="9746" width="6.5703125" style="60" customWidth="1"/>
    <col min="9747" max="9747" width="7.7109375" style="60" customWidth="1"/>
    <col min="9748" max="9748" width="9.28515625" style="60" customWidth="1"/>
    <col min="9749" max="9749" width="8" style="60" customWidth="1"/>
    <col min="9750" max="9750" width="8.28515625" style="60" customWidth="1"/>
    <col min="9751" max="9984" width="9.140625" style="60"/>
    <col min="9985" max="9985" width="5.28515625" style="60" customWidth="1"/>
    <col min="9986" max="9986" width="8.5703125" style="60" customWidth="1"/>
    <col min="9987" max="9987" width="21.5703125" style="60" customWidth="1"/>
    <col min="9988" max="9988" width="8.42578125" style="60" customWidth="1"/>
    <col min="9989" max="9989" width="10.140625" style="60" customWidth="1"/>
    <col min="9990" max="9990" width="12.28515625" style="60" customWidth="1"/>
    <col min="9991" max="9991" width="9.28515625" style="60" customWidth="1"/>
    <col min="9992" max="9992" width="10.7109375" style="60" customWidth="1"/>
    <col min="9993" max="9993" width="5.7109375" style="60" customWidth="1"/>
    <col min="9994" max="9994" width="7.42578125" style="60" customWidth="1"/>
    <col min="9995" max="9995" width="11.5703125" style="60" customWidth="1"/>
    <col min="9996" max="9996" width="12.140625" style="60" customWidth="1"/>
    <col min="9997" max="9997" width="6.42578125" style="60" customWidth="1"/>
    <col min="9998" max="9998" width="10.42578125" style="60" customWidth="1"/>
    <col min="9999" max="10001" width="9.140625" style="60"/>
    <col min="10002" max="10002" width="6.5703125" style="60" customWidth="1"/>
    <col min="10003" max="10003" width="7.7109375" style="60" customWidth="1"/>
    <col min="10004" max="10004" width="9.28515625" style="60" customWidth="1"/>
    <col min="10005" max="10005" width="8" style="60" customWidth="1"/>
    <col min="10006" max="10006" width="8.28515625" style="60" customWidth="1"/>
    <col min="10007" max="10240" width="9.140625" style="60"/>
    <col min="10241" max="10241" width="5.28515625" style="60" customWidth="1"/>
    <col min="10242" max="10242" width="8.5703125" style="60" customWidth="1"/>
    <col min="10243" max="10243" width="21.5703125" style="60" customWidth="1"/>
    <col min="10244" max="10244" width="8.42578125" style="60" customWidth="1"/>
    <col min="10245" max="10245" width="10.140625" style="60" customWidth="1"/>
    <col min="10246" max="10246" width="12.28515625" style="60" customWidth="1"/>
    <col min="10247" max="10247" width="9.28515625" style="60" customWidth="1"/>
    <col min="10248" max="10248" width="10.7109375" style="60" customWidth="1"/>
    <col min="10249" max="10249" width="5.7109375" style="60" customWidth="1"/>
    <col min="10250" max="10250" width="7.42578125" style="60" customWidth="1"/>
    <col min="10251" max="10251" width="11.5703125" style="60" customWidth="1"/>
    <col min="10252" max="10252" width="12.140625" style="60" customWidth="1"/>
    <col min="10253" max="10253" width="6.42578125" style="60" customWidth="1"/>
    <col min="10254" max="10254" width="10.42578125" style="60" customWidth="1"/>
    <col min="10255" max="10257" width="9.140625" style="60"/>
    <col min="10258" max="10258" width="6.5703125" style="60" customWidth="1"/>
    <col min="10259" max="10259" width="7.7109375" style="60" customWidth="1"/>
    <col min="10260" max="10260" width="9.28515625" style="60" customWidth="1"/>
    <col min="10261" max="10261" width="8" style="60" customWidth="1"/>
    <col min="10262" max="10262" width="8.28515625" style="60" customWidth="1"/>
    <col min="10263" max="10496" width="9.140625" style="60"/>
    <col min="10497" max="10497" width="5.28515625" style="60" customWidth="1"/>
    <col min="10498" max="10498" width="8.5703125" style="60" customWidth="1"/>
    <col min="10499" max="10499" width="21.5703125" style="60" customWidth="1"/>
    <col min="10500" max="10500" width="8.42578125" style="60" customWidth="1"/>
    <col min="10501" max="10501" width="10.140625" style="60" customWidth="1"/>
    <col min="10502" max="10502" width="12.28515625" style="60" customWidth="1"/>
    <col min="10503" max="10503" width="9.28515625" style="60" customWidth="1"/>
    <col min="10504" max="10504" width="10.7109375" style="60" customWidth="1"/>
    <col min="10505" max="10505" width="5.7109375" style="60" customWidth="1"/>
    <col min="10506" max="10506" width="7.42578125" style="60" customWidth="1"/>
    <col min="10507" max="10507" width="11.5703125" style="60" customWidth="1"/>
    <col min="10508" max="10508" width="12.140625" style="60" customWidth="1"/>
    <col min="10509" max="10509" width="6.42578125" style="60" customWidth="1"/>
    <col min="10510" max="10510" width="10.42578125" style="60" customWidth="1"/>
    <col min="10511" max="10513" width="9.140625" style="60"/>
    <col min="10514" max="10514" width="6.5703125" style="60" customWidth="1"/>
    <col min="10515" max="10515" width="7.7109375" style="60" customWidth="1"/>
    <col min="10516" max="10516" width="9.28515625" style="60" customWidth="1"/>
    <col min="10517" max="10517" width="8" style="60" customWidth="1"/>
    <col min="10518" max="10518" width="8.28515625" style="60" customWidth="1"/>
    <col min="10519" max="10752" width="9.140625" style="60"/>
    <col min="10753" max="10753" width="5.28515625" style="60" customWidth="1"/>
    <col min="10754" max="10754" width="8.5703125" style="60" customWidth="1"/>
    <col min="10755" max="10755" width="21.5703125" style="60" customWidth="1"/>
    <col min="10756" max="10756" width="8.42578125" style="60" customWidth="1"/>
    <col min="10757" max="10757" width="10.140625" style="60" customWidth="1"/>
    <col min="10758" max="10758" width="12.28515625" style="60" customWidth="1"/>
    <col min="10759" max="10759" width="9.28515625" style="60" customWidth="1"/>
    <col min="10760" max="10760" width="10.7109375" style="60" customWidth="1"/>
    <col min="10761" max="10761" width="5.7109375" style="60" customWidth="1"/>
    <col min="10762" max="10762" width="7.42578125" style="60" customWidth="1"/>
    <col min="10763" max="10763" width="11.5703125" style="60" customWidth="1"/>
    <col min="10764" max="10764" width="12.140625" style="60" customWidth="1"/>
    <col min="10765" max="10765" width="6.42578125" style="60" customWidth="1"/>
    <col min="10766" max="10766" width="10.42578125" style="60" customWidth="1"/>
    <col min="10767" max="10769" width="9.140625" style="60"/>
    <col min="10770" max="10770" width="6.5703125" style="60" customWidth="1"/>
    <col min="10771" max="10771" width="7.7109375" style="60" customWidth="1"/>
    <col min="10772" max="10772" width="9.28515625" style="60" customWidth="1"/>
    <col min="10773" max="10773" width="8" style="60" customWidth="1"/>
    <col min="10774" max="10774" width="8.28515625" style="60" customWidth="1"/>
    <col min="10775" max="11008" width="9.140625" style="60"/>
    <col min="11009" max="11009" width="5.28515625" style="60" customWidth="1"/>
    <col min="11010" max="11010" width="8.5703125" style="60" customWidth="1"/>
    <col min="11011" max="11011" width="21.5703125" style="60" customWidth="1"/>
    <col min="11012" max="11012" width="8.42578125" style="60" customWidth="1"/>
    <col min="11013" max="11013" width="10.140625" style="60" customWidth="1"/>
    <col min="11014" max="11014" width="12.28515625" style="60" customWidth="1"/>
    <col min="11015" max="11015" width="9.28515625" style="60" customWidth="1"/>
    <col min="11016" max="11016" width="10.7109375" style="60" customWidth="1"/>
    <col min="11017" max="11017" width="5.7109375" style="60" customWidth="1"/>
    <col min="11018" max="11018" width="7.42578125" style="60" customWidth="1"/>
    <col min="11019" max="11019" width="11.5703125" style="60" customWidth="1"/>
    <col min="11020" max="11020" width="12.140625" style="60" customWidth="1"/>
    <col min="11021" max="11021" width="6.42578125" style="60" customWidth="1"/>
    <col min="11022" max="11022" width="10.42578125" style="60" customWidth="1"/>
    <col min="11023" max="11025" width="9.140625" style="60"/>
    <col min="11026" max="11026" width="6.5703125" style="60" customWidth="1"/>
    <col min="11027" max="11027" width="7.7109375" style="60" customWidth="1"/>
    <col min="11028" max="11028" width="9.28515625" style="60" customWidth="1"/>
    <col min="11029" max="11029" width="8" style="60" customWidth="1"/>
    <col min="11030" max="11030" width="8.28515625" style="60" customWidth="1"/>
    <col min="11031" max="11264" width="9.140625" style="60"/>
    <col min="11265" max="11265" width="5.28515625" style="60" customWidth="1"/>
    <col min="11266" max="11266" width="8.5703125" style="60" customWidth="1"/>
    <col min="11267" max="11267" width="21.5703125" style="60" customWidth="1"/>
    <col min="11268" max="11268" width="8.42578125" style="60" customWidth="1"/>
    <col min="11269" max="11269" width="10.140625" style="60" customWidth="1"/>
    <col min="11270" max="11270" width="12.28515625" style="60" customWidth="1"/>
    <col min="11271" max="11271" width="9.28515625" style="60" customWidth="1"/>
    <col min="11272" max="11272" width="10.7109375" style="60" customWidth="1"/>
    <col min="11273" max="11273" width="5.7109375" style="60" customWidth="1"/>
    <col min="11274" max="11274" width="7.42578125" style="60" customWidth="1"/>
    <col min="11275" max="11275" width="11.5703125" style="60" customWidth="1"/>
    <col min="11276" max="11276" width="12.140625" style="60" customWidth="1"/>
    <col min="11277" max="11277" width="6.42578125" style="60" customWidth="1"/>
    <col min="11278" max="11278" width="10.42578125" style="60" customWidth="1"/>
    <col min="11279" max="11281" width="9.140625" style="60"/>
    <col min="11282" max="11282" width="6.5703125" style="60" customWidth="1"/>
    <col min="11283" max="11283" width="7.7109375" style="60" customWidth="1"/>
    <col min="11284" max="11284" width="9.28515625" style="60" customWidth="1"/>
    <col min="11285" max="11285" width="8" style="60" customWidth="1"/>
    <col min="11286" max="11286" width="8.28515625" style="60" customWidth="1"/>
    <col min="11287" max="11520" width="9.140625" style="60"/>
    <col min="11521" max="11521" width="5.28515625" style="60" customWidth="1"/>
    <col min="11522" max="11522" width="8.5703125" style="60" customWidth="1"/>
    <col min="11523" max="11523" width="21.5703125" style="60" customWidth="1"/>
    <col min="11524" max="11524" width="8.42578125" style="60" customWidth="1"/>
    <col min="11525" max="11525" width="10.140625" style="60" customWidth="1"/>
    <col min="11526" max="11526" width="12.28515625" style="60" customWidth="1"/>
    <col min="11527" max="11527" width="9.28515625" style="60" customWidth="1"/>
    <col min="11528" max="11528" width="10.7109375" style="60" customWidth="1"/>
    <col min="11529" max="11529" width="5.7109375" style="60" customWidth="1"/>
    <col min="11530" max="11530" width="7.42578125" style="60" customWidth="1"/>
    <col min="11531" max="11531" width="11.5703125" style="60" customWidth="1"/>
    <col min="11532" max="11532" width="12.140625" style="60" customWidth="1"/>
    <col min="11533" max="11533" width="6.42578125" style="60" customWidth="1"/>
    <col min="11534" max="11534" width="10.42578125" style="60" customWidth="1"/>
    <col min="11535" max="11537" width="9.140625" style="60"/>
    <col min="11538" max="11538" width="6.5703125" style="60" customWidth="1"/>
    <col min="11539" max="11539" width="7.7109375" style="60" customWidth="1"/>
    <col min="11540" max="11540" width="9.28515625" style="60" customWidth="1"/>
    <col min="11541" max="11541" width="8" style="60" customWidth="1"/>
    <col min="11542" max="11542" width="8.28515625" style="60" customWidth="1"/>
    <col min="11543" max="11776" width="9.140625" style="60"/>
    <col min="11777" max="11777" width="5.28515625" style="60" customWidth="1"/>
    <col min="11778" max="11778" width="8.5703125" style="60" customWidth="1"/>
    <col min="11779" max="11779" width="21.5703125" style="60" customWidth="1"/>
    <col min="11780" max="11780" width="8.42578125" style="60" customWidth="1"/>
    <col min="11781" max="11781" width="10.140625" style="60" customWidth="1"/>
    <col min="11782" max="11782" width="12.28515625" style="60" customWidth="1"/>
    <col min="11783" max="11783" width="9.28515625" style="60" customWidth="1"/>
    <col min="11784" max="11784" width="10.7109375" style="60" customWidth="1"/>
    <col min="11785" max="11785" width="5.7109375" style="60" customWidth="1"/>
    <col min="11786" max="11786" width="7.42578125" style="60" customWidth="1"/>
    <col min="11787" max="11787" width="11.5703125" style="60" customWidth="1"/>
    <col min="11788" max="11788" width="12.140625" style="60" customWidth="1"/>
    <col min="11789" max="11789" width="6.42578125" style="60" customWidth="1"/>
    <col min="11790" max="11790" width="10.42578125" style="60" customWidth="1"/>
    <col min="11791" max="11793" width="9.140625" style="60"/>
    <col min="11794" max="11794" width="6.5703125" style="60" customWidth="1"/>
    <col min="11795" max="11795" width="7.7109375" style="60" customWidth="1"/>
    <col min="11796" max="11796" width="9.28515625" style="60" customWidth="1"/>
    <col min="11797" max="11797" width="8" style="60" customWidth="1"/>
    <col min="11798" max="11798" width="8.28515625" style="60" customWidth="1"/>
    <col min="11799" max="12032" width="9.140625" style="60"/>
    <col min="12033" max="12033" width="5.28515625" style="60" customWidth="1"/>
    <col min="12034" max="12034" width="8.5703125" style="60" customWidth="1"/>
    <col min="12035" max="12035" width="21.5703125" style="60" customWidth="1"/>
    <col min="12036" max="12036" width="8.42578125" style="60" customWidth="1"/>
    <col min="12037" max="12037" width="10.140625" style="60" customWidth="1"/>
    <col min="12038" max="12038" width="12.28515625" style="60" customWidth="1"/>
    <col min="12039" max="12039" width="9.28515625" style="60" customWidth="1"/>
    <col min="12040" max="12040" width="10.7109375" style="60" customWidth="1"/>
    <col min="12041" max="12041" width="5.7109375" style="60" customWidth="1"/>
    <col min="12042" max="12042" width="7.42578125" style="60" customWidth="1"/>
    <col min="12043" max="12043" width="11.5703125" style="60" customWidth="1"/>
    <col min="12044" max="12044" width="12.140625" style="60" customWidth="1"/>
    <col min="12045" max="12045" width="6.42578125" style="60" customWidth="1"/>
    <col min="12046" max="12046" width="10.42578125" style="60" customWidth="1"/>
    <col min="12047" max="12049" width="9.140625" style="60"/>
    <col min="12050" max="12050" width="6.5703125" style="60" customWidth="1"/>
    <col min="12051" max="12051" width="7.7109375" style="60" customWidth="1"/>
    <col min="12052" max="12052" width="9.28515625" style="60" customWidth="1"/>
    <col min="12053" max="12053" width="8" style="60" customWidth="1"/>
    <col min="12054" max="12054" width="8.28515625" style="60" customWidth="1"/>
    <col min="12055" max="12288" width="9.140625" style="60"/>
    <col min="12289" max="12289" width="5.28515625" style="60" customWidth="1"/>
    <col min="12290" max="12290" width="8.5703125" style="60" customWidth="1"/>
    <col min="12291" max="12291" width="21.5703125" style="60" customWidth="1"/>
    <col min="12292" max="12292" width="8.42578125" style="60" customWidth="1"/>
    <col min="12293" max="12293" width="10.140625" style="60" customWidth="1"/>
    <col min="12294" max="12294" width="12.28515625" style="60" customWidth="1"/>
    <col min="12295" max="12295" width="9.28515625" style="60" customWidth="1"/>
    <col min="12296" max="12296" width="10.7109375" style="60" customWidth="1"/>
    <col min="12297" max="12297" width="5.7109375" style="60" customWidth="1"/>
    <col min="12298" max="12298" width="7.42578125" style="60" customWidth="1"/>
    <col min="12299" max="12299" width="11.5703125" style="60" customWidth="1"/>
    <col min="12300" max="12300" width="12.140625" style="60" customWidth="1"/>
    <col min="12301" max="12301" width="6.42578125" style="60" customWidth="1"/>
    <col min="12302" max="12302" width="10.42578125" style="60" customWidth="1"/>
    <col min="12303" max="12305" width="9.140625" style="60"/>
    <col min="12306" max="12306" width="6.5703125" style="60" customWidth="1"/>
    <col min="12307" max="12307" width="7.7109375" style="60" customWidth="1"/>
    <col min="12308" max="12308" width="9.28515625" style="60" customWidth="1"/>
    <col min="12309" max="12309" width="8" style="60" customWidth="1"/>
    <col min="12310" max="12310" width="8.28515625" style="60" customWidth="1"/>
    <col min="12311" max="12544" width="9.140625" style="60"/>
    <col min="12545" max="12545" width="5.28515625" style="60" customWidth="1"/>
    <col min="12546" max="12546" width="8.5703125" style="60" customWidth="1"/>
    <col min="12547" max="12547" width="21.5703125" style="60" customWidth="1"/>
    <col min="12548" max="12548" width="8.42578125" style="60" customWidth="1"/>
    <col min="12549" max="12549" width="10.140625" style="60" customWidth="1"/>
    <col min="12550" max="12550" width="12.28515625" style="60" customWidth="1"/>
    <col min="12551" max="12551" width="9.28515625" style="60" customWidth="1"/>
    <col min="12552" max="12552" width="10.7109375" style="60" customWidth="1"/>
    <col min="12553" max="12553" width="5.7109375" style="60" customWidth="1"/>
    <col min="12554" max="12554" width="7.42578125" style="60" customWidth="1"/>
    <col min="12555" max="12555" width="11.5703125" style="60" customWidth="1"/>
    <col min="12556" max="12556" width="12.140625" style="60" customWidth="1"/>
    <col min="12557" max="12557" width="6.42578125" style="60" customWidth="1"/>
    <col min="12558" max="12558" width="10.42578125" style="60" customWidth="1"/>
    <col min="12559" max="12561" width="9.140625" style="60"/>
    <col min="12562" max="12562" width="6.5703125" style="60" customWidth="1"/>
    <col min="12563" max="12563" width="7.7109375" style="60" customWidth="1"/>
    <col min="12564" max="12564" width="9.28515625" style="60" customWidth="1"/>
    <col min="12565" max="12565" width="8" style="60" customWidth="1"/>
    <col min="12566" max="12566" width="8.28515625" style="60" customWidth="1"/>
    <col min="12567" max="12800" width="9.140625" style="60"/>
    <col min="12801" max="12801" width="5.28515625" style="60" customWidth="1"/>
    <col min="12802" max="12802" width="8.5703125" style="60" customWidth="1"/>
    <col min="12803" max="12803" width="21.5703125" style="60" customWidth="1"/>
    <col min="12804" max="12804" width="8.42578125" style="60" customWidth="1"/>
    <col min="12805" max="12805" width="10.140625" style="60" customWidth="1"/>
    <col min="12806" max="12806" width="12.28515625" style="60" customWidth="1"/>
    <col min="12807" max="12807" width="9.28515625" style="60" customWidth="1"/>
    <col min="12808" max="12808" width="10.7109375" style="60" customWidth="1"/>
    <col min="12809" max="12809" width="5.7109375" style="60" customWidth="1"/>
    <col min="12810" max="12810" width="7.42578125" style="60" customWidth="1"/>
    <col min="12811" max="12811" width="11.5703125" style="60" customWidth="1"/>
    <col min="12812" max="12812" width="12.140625" style="60" customWidth="1"/>
    <col min="12813" max="12813" width="6.42578125" style="60" customWidth="1"/>
    <col min="12814" max="12814" width="10.42578125" style="60" customWidth="1"/>
    <col min="12815" max="12817" width="9.140625" style="60"/>
    <col min="12818" max="12818" width="6.5703125" style="60" customWidth="1"/>
    <col min="12819" max="12819" width="7.7109375" style="60" customWidth="1"/>
    <col min="12820" max="12820" width="9.28515625" style="60" customWidth="1"/>
    <col min="12821" max="12821" width="8" style="60" customWidth="1"/>
    <col min="12822" max="12822" width="8.28515625" style="60" customWidth="1"/>
    <col min="12823" max="13056" width="9.140625" style="60"/>
    <col min="13057" max="13057" width="5.28515625" style="60" customWidth="1"/>
    <col min="13058" max="13058" width="8.5703125" style="60" customWidth="1"/>
    <col min="13059" max="13059" width="21.5703125" style="60" customWidth="1"/>
    <col min="13060" max="13060" width="8.42578125" style="60" customWidth="1"/>
    <col min="13061" max="13061" width="10.140625" style="60" customWidth="1"/>
    <col min="13062" max="13062" width="12.28515625" style="60" customWidth="1"/>
    <col min="13063" max="13063" width="9.28515625" style="60" customWidth="1"/>
    <col min="13064" max="13064" width="10.7109375" style="60" customWidth="1"/>
    <col min="13065" max="13065" width="5.7109375" style="60" customWidth="1"/>
    <col min="13066" max="13066" width="7.42578125" style="60" customWidth="1"/>
    <col min="13067" max="13067" width="11.5703125" style="60" customWidth="1"/>
    <col min="13068" max="13068" width="12.140625" style="60" customWidth="1"/>
    <col min="13069" max="13069" width="6.42578125" style="60" customWidth="1"/>
    <col min="13070" max="13070" width="10.42578125" style="60" customWidth="1"/>
    <col min="13071" max="13073" width="9.140625" style="60"/>
    <col min="13074" max="13074" width="6.5703125" style="60" customWidth="1"/>
    <col min="13075" max="13075" width="7.7109375" style="60" customWidth="1"/>
    <col min="13076" max="13076" width="9.28515625" style="60" customWidth="1"/>
    <col min="13077" max="13077" width="8" style="60" customWidth="1"/>
    <col min="13078" max="13078" width="8.28515625" style="60" customWidth="1"/>
    <col min="13079" max="13312" width="9.140625" style="60"/>
    <col min="13313" max="13313" width="5.28515625" style="60" customWidth="1"/>
    <col min="13314" max="13314" width="8.5703125" style="60" customWidth="1"/>
    <col min="13315" max="13315" width="21.5703125" style="60" customWidth="1"/>
    <col min="13316" max="13316" width="8.42578125" style="60" customWidth="1"/>
    <col min="13317" max="13317" width="10.140625" style="60" customWidth="1"/>
    <col min="13318" max="13318" width="12.28515625" style="60" customWidth="1"/>
    <col min="13319" max="13319" width="9.28515625" style="60" customWidth="1"/>
    <col min="13320" max="13320" width="10.7109375" style="60" customWidth="1"/>
    <col min="13321" max="13321" width="5.7109375" style="60" customWidth="1"/>
    <col min="13322" max="13322" width="7.42578125" style="60" customWidth="1"/>
    <col min="13323" max="13323" width="11.5703125" style="60" customWidth="1"/>
    <col min="13324" max="13324" width="12.140625" style="60" customWidth="1"/>
    <col min="13325" max="13325" width="6.42578125" style="60" customWidth="1"/>
    <col min="13326" max="13326" width="10.42578125" style="60" customWidth="1"/>
    <col min="13327" max="13329" width="9.140625" style="60"/>
    <col min="13330" max="13330" width="6.5703125" style="60" customWidth="1"/>
    <col min="13331" max="13331" width="7.7109375" style="60" customWidth="1"/>
    <col min="13332" max="13332" width="9.28515625" style="60" customWidth="1"/>
    <col min="13333" max="13333" width="8" style="60" customWidth="1"/>
    <col min="13334" max="13334" width="8.28515625" style="60" customWidth="1"/>
    <col min="13335" max="13568" width="9.140625" style="60"/>
    <col min="13569" max="13569" width="5.28515625" style="60" customWidth="1"/>
    <col min="13570" max="13570" width="8.5703125" style="60" customWidth="1"/>
    <col min="13571" max="13571" width="21.5703125" style="60" customWidth="1"/>
    <col min="13572" max="13572" width="8.42578125" style="60" customWidth="1"/>
    <col min="13573" max="13573" width="10.140625" style="60" customWidth="1"/>
    <col min="13574" max="13574" width="12.28515625" style="60" customWidth="1"/>
    <col min="13575" max="13575" width="9.28515625" style="60" customWidth="1"/>
    <col min="13576" max="13576" width="10.7109375" style="60" customWidth="1"/>
    <col min="13577" max="13577" width="5.7109375" style="60" customWidth="1"/>
    <col min="13578" max="13578" width="7.42578125" style="60" customWidth="1"/>
    <col min="13579" max="13579" width="11.5703125" style="60" customWidth="1"/>
    <col min="13580" max="13580" width="12.140625" style="60" customWidth="1"/>
    <col min="13581" max="13581" width="6.42578125" style="60" customWidth="1"/>
    <col min="13582" max="13582" width="10.42578125" style="60" customWidth="1"/>
    <col min="13583" max="13585" width="9.140625" style="60"/>
    <col min="13586" max="13586" width="6.5703125" style="60" customWidth="1"/>
    <col min="13587" max="13587" width="7.7109375" style="60" customWidth="1"/>
    <col min="13588" max="13588" width="9.28515625" style="60" customWidth="1"/>
    <col min="13589" max="13589" width="8" style="60" customWidth="1"/>
    <col min="13590" max="13590" width="8.28515625" style="60" customWidth="1"/>
    <col min="13591" max="13824" width="9.140625" style="60"/>
    <col min="13825" max="13825" width="5.28515625" style="60" customWidth="1"/>
    <col min="13826" max="13826" width="8.5703125" style="60" customWidth="1"/>
    <col min="13827" max="13827" width="21.5703125" style="60" customWidth="1"/>
    <col min="13828" max="13828" width="8.42578125" style="60" customWidth="1"/>
    <col min="13829" max="13829" width="10.140625" style="60" customWidth="1"/>
    <col min="13830" max="13830" width="12.28515625" style="60" customWidth="1"/>
    <col min="13831" max="13831" width="9.28515625" style="60" customWidth="1"/>
    <col min="13832" max="13832" width="10.7109375" style="60" customWidth="1"/>
    <col min="13833" max="13833" width="5.7109375" style="60" customWidth="1"/>
    <col min="13834" max="13834" width="7.42578125" style="60" customWidth="1"/>
    <col min="13835" max="13835" width="11.5703125" style="60" customWidth="1"/>
    <col min="13836" max="13836" width="12.140625" style="60" customWidth="1"/>
    <col min="13837" max="13837" width="6.42578125" style="60" customWidth="1"/>
    <col min="13838" max="13838" width="10.42578125" style="60" customWidth="1"/>
    <col min="13839" max="13841" width="9.140625" style="60"/>
    <col min="13842" max="13842" width="6.5703125" style="60" customWidth="1"/>
    <col min="13843" max="13843" width="7.7109375" style="60" customWidth="1"/>
    <col min="13844" max="13844" width="9.28515625" style="60" customWidth="1"/>
    <col min="13845" max="13845" width="8" style="60" customWidth="1"/>
    <col min="13846" max="13846" width="8.28515625" style="60" customWidth="1"/>
    <col min="13847" max="14080" width="9.140625" style="60"/>
    <col min="14081" max="14081" width="5.28515625" style="60" customWidth="1"/>
    <col min="14082" max="14082" width="8.5703125" style="60" customWidth="1"/>
    <col min="14083" max="14083" width="21.5703125" style="60" customWidth="1"/>
    <col min="14084" max="14084" width="8.42578125" style="60" customWidth="1"/>
    <col min="14085" max="14085" width="10.140625" style="60" customWidth="1"/>
    <col min="14086" max="14086" width="12.28515625" style="60" customWidth="1"/>
    <col min="14087" max="14087" width="9.28515625" style="60" customWidth="1"/>
    <col min="14088" max="14088" width="10.7109375" style="60" customWidth="1"/>
    <col min="14089" max="14089" width="5.7109375" style="60" customWidth="1"/>
    <col min="14090" max="14090" width="7.42578125" style="60" customWidth="1"/>
    <col min="14091" max="14091" width="11.5703125" style="60" customWidth="1"/>
    <col min="14092" max="14092" width="12.140625" style="60" customWidth="1"/>
    <col min="14093" max="14093" width="6.42578125" style="60" customWidth="1"/>
    <col min="14094" max="14094" width="10.42578125" style="60" customWidth="1"/>
    <col min="14095" max="14097" width="9.140625" style="60"/>
    <col min="14098" max="14098" width="6.5703125" style="60" customWidth="1"/>
    <col min="14099" max="14099" width="7.7109375" style="60" customWidth="1"/>
    <col min="14100" max="14100" width="9.28515625" style="60" customWidth="1"/>
    <col min="14101" max="14101" width="8" style="60" customWidth="1"/>
    <col min="14102" max="14102" width="8.28515625" style="60" customWidth="1"/>
    <col min="14103" max="14336" width="9.140625" style="60"/>
    <col min="14337" max="14337" width="5.28515625" style="60" customWidth="1"/>
    <col min="14338" max="14338" width="8.5703125" style="60" customWidth="1"/>
    <col min="14339" max="14339" width="21.5703125" style="60" customWidth="1"/>
    <col min="14340" max="14340" width="8.42578125" style="60" customWidth="1"/>
    <col min="14341" max="14341" width="10.140625" style="60" customWidth="1"/>
    <col min="14342" max="14342" width="12.28515625" style="60" customWidth="1"/>
    <col min="14343" max="14343" width="9.28515625" style="60" customWidth="1"/>
    <col min="14344" max="14344" width="10.7109375" style="60" customWidth="1"/>
    <col min="14345" max="14345" width="5.7109375" style="60" customWidth="1"/>
    <col min="14346" max="14346" width="7.42578125" style="60" customWidth="1"/>
    <col min="14347" max="14347" width="11.5703125" style="60" customWidth="1"/>
    <col min="14348" max="14348" width="12.140625" style="60" customWidth="1"/>
    <col min="14349" max="14349" width="6.42578125" style="60" customWidth="1"/>
    <col min="14350" max="14350" width="10.42578125" style="60" customWidth="1"/>
    <col min="14351" max="14353" width="9.140625" style="60"/>
    <col min="14354" max="14354" width="6.5703125" style="60" customWidth="1"/>
    <col min="14355" max="14355" width="7.7109375" style="60" customWidth="1"/>
    <col min="14356" max="14356" width="9.28515625" style="60" customWidth="1"/>
    <col min="14357" max="14357" width="8" style="60" customWidth="1"/>
    <col min="14358" max="14358" width="8.28515625" style="60" customWidth="1"/>
    <col min="14359" max="14592" width="9.140625" style="60"/>
    <col min="14593" max="14593" width="5.28515625" style="60" customWidth="1"/>
    <col min="14594" max="14594" width="8.5703125" style="60" customWidth="1"/>
    <col min="14595" max="14595" width="21.5703125" style="60" customWidth="1"/>
    <col min="14596" max="14596" width="8.42578125" style="60" customWidth="1"/>
    <col min="14597" max="14597" width="10.140625" style="60" customWidth="1"/>
    <col min="14598" max="14598" width="12.28515625" style="60" customWidth="1"/>
    <col min="14599" max="14599" width="9.28515625" style="60" customWidth="1"/>
    <col min="14600" max="14600" width="10.7109375" style="60" customWidth="1"/>
    <col min="14601" max="14601" width="5.7109375" style="60" customWidth="1"/>
    <col min="14602" max="14602" width="7.42578125" style="60" customWidth="1"/>
    <col min="14603" max="14603" width="11.5703125" style="60" customWidth="1"/>
    <col min="14604" max="14604" width="12.140625" style="60" customWidth="1"/>
    <col min="14605" max="14605" width="6.42578125" style="60" customWidth="1"/>
    <col min="14606" max="14606" width="10.42578125" style="60" customWidth="1"/>
    <col min="14607" max="14609" width="9.140625" style="60"/>
    <col min="14610" max="14610" width="6.5703125" style="60" customWidth="1"/>
    <col min="14611" max="14611" width="7.7109375" style="60" customWidth="1"/>
    <col min="14612" max="14612" width="9.28515625" style="60" customWidth="1"/>
    <col min="14613" max="14613" width="8" style="60" customWidth="1"/>
    <col min="14614" max="14614" width="8.28515625" style="60" customWidth="1"/>
    <col min="14615" max="14848" width="9.140625" style="60"/>
    <col min="14849" max="14849" width="5.28515625" style="60" customWidth="1"/>
    <col min="14850" max="14850" width="8.5703125" style="60" customWidth="1"/>
    <col min="14851" max="14851" width="21.5703125" style="60" customWidth="1"/>
    <col min="14852" max="14852" width="8.42578125" style="60" customWidth="1"/>
    <col min="14853" max="14853" width="10.140625" style="60" customWidth="1"/>
    <col min="14854" max="14854" width="12.28515625" style="60" customWidth="1"/>
    <col min="14855" max="14855" width="9.28515625" style="60" customWidth="1"/>
    <col min="14856" max="14856" width="10.7109375" style="60" customWidth="1"/>
    <col min="14857" max="14857" width="5.7109375" style="60" customWidth="1"/>
    <col min="14858" max="14858" width="7.42578125" style="60" customWidth="1"/>
    <col min="14859" max="14859" width="11.5703125" style="60" customWidth="1"/>
    <col min="14860" max="14860" width="12.140625" style="60" customWidth="1"/>
    <col min="14861" max="14861" width="6.42578125" style="60" customWidth="1"/>
    <col min="14862" max="14862" width="10.42578125" style="60" customWidth="1"/>
    <col min="14863" max="14865" width="9.140625" style="60"/>
    <col min="14866" max="14866" width="6.5703125" style="60" customWidth="1"/>
    <col min="14867" max="14867" width="7.7109375" style="60" customWidth="1"/>
    <col min="14868" max="14868" width="9.28515625" style="60" customWidth="1"/>
    <col min="14869" max="14869" width="8" style="60" customWidth="1"/>
    <col min="14870" max="14870" width="8.28515625" style="60" customWidth="1"/>
    <col min="14871" max="15104" width="9.140625" style="60"/>
    <col min="15105" max="15105" width="5.28515625" style="60" customWidth="1"/>
    <col min="15106" max="15106" width="8.5703125" style="60" customWidth="1"/>
    <col min="15107" max="15107" width="21.5703125" style="60" customWidth="1"/>
    <col min="15108" max="15108" width="8.42578125" style="60" customWidth="1"/>
    <col min="15109" max="15109" width="10.140625" style="60" customWidth="1"/>
    <col min="15110" max="15110" width="12.28515625" style="60" customWidth="1"/>
    <col min="15111" max="15111" width="9.28515625" style="60" customWidth="1"/>
    <col min="15112" max="15112" width="10.7109375" style="60" customWidth="1"/>
    <col min="15113" max="15113" width="5.7109375" style="60" customWidth="1"/>
    <col min="15114" max="15114" width="7.42578125" style="60" customWidth="1"/>
    <col min="15115" max="15115" width="11.5703125" style="60" customWidth="1"/>
    <col min="15116" max="15116" width="12.140625" style="60" customWidth="1"/>
    <col min="15117" max="15117" width="6.42578125" style="60" customWidth="1"/>
    <col min="15118" max="15118" width="10.42578125" style="60" customWidth="1"/>
    <col min="15119" max="15121" width="9.140625" style="60"/>
    <col min="15122" max="15122" width="6.5703125" style="60" customWidth="1"/>
    <col min="15123" max="15123" width="7.7109375" style="60" customWidth="1"/>
    <col min="15124" max="15124" width="9.28515625" style="60" customWidth="1"/>
    <col min="15125" max="15125" width="8" style="60" customWidth="1"/>
    <col min="15126" max="15126" width="8.28515625" style="60" customWidth="1"/>
    <col min="15127" max="15360" width="9.140625" style="60"/>
    <col min="15361" max="15361" width="5.28515625" style="60" customWidth="1"/>
    <col min="15362" max="15362" width="8.5703125" style="60" customWidth="1"/>
    <col min="15363" max="15363" width="21.5703125" style="60" customWidth="1"/>
    <col min="15364" max="15364" width="8.42578125" style="60" customWidth="1"/>
    <col min="15365" max="15365" width="10.140625" style="60" customWidth="1"/>
    <col min="15366" max="15366" width="12.28515625" style="60" customWidth="1"/>
    <col min="15367" max="15367" width="9.28515625" style="60" customWidth="1"/>
    <col min="15368" max="15368" width="10.7109375" style="60" customWidth="1"/>
    <col min="15369" max="15369" width="5.7109375" style="60" customWidth="1"/>
    <col min="15370" max="15370" width="7.42578125" style="60" customWidth="1"/>
    <col min="15371" max="15371" width="11.5703125" style="60" customWidth="1"/>
    <col min="15372" max="15372" width="12.140625" style="60" customWidth="1"/>
    <col min="15373" max="15373" width="6.42578125" style="60" customWidth="1"/>
    <col min="15374" max="15374" width="10.42578125" style="60" customWidth="1"/>
    <col min="15375" max="15377" width="9.140625" style="60"/>
    <col min="15378" max="15378" width="6.5703125" style="60" customWidth="1"/>
    <col min="15379" max="15379" width="7.7109375" style="60" customWidth="1"/>
    <col min="15380" max="15380" width="9.28515625" style="60" customWidth="1"/>
    <col min="15381" max="15381" width="8" style="60" customWidth="1"/>
    <col min="15382" max="15382" width="8.28515625" style="60" customWidth="1"/>
    <col min="15383" max="15616" width="9.140625" style="60"/>
    <col min="15617" max="15617" width="5.28515625" style="60" customWidth="1"/>
    <col min="15618" max="15618" width="8.5703125" style="60" customWidth="1"/>
    <col min="15619" max="15619" width="21.5703125" style="60" customWidth="1"/>
    <col min="15620" max="15620" width="8.42578125" style="60" customWidth="1"/>
    <col min="15621" max="15621" width="10.140625" style="60" customWidth="1"/>
    <col min="15622" max="15622" width="12.28515625" style="60" customWidth="1"/>
    <col min="15623" max="15623" width="9.28515625" style="60" customWidth="1"/>
    <col min="15624" max="15624" width="10.7109375" style="60" customWidth="1"/>
    <col min="15625" max="15625" width="5.7109375" style="60" customWidth="1"/>
    <col min="15626" max="15626" width="7.42578125" style="60" customWidth="1"/>
    <col min="15627" max="15627" width="11.5703125" style="60" customWidth="1"/>
    <col min="15628" max="15628" width="12.140625" style="60" customWidth="1"/>
    <col min="15629" max="15629" width="6.42578125" style="60" customWidth="1"/>
    <col min="15630" max="15630" width="10.42578125" style="60" customWidth="1"/>
    <col min="15631" max="15633" width="9.140625" style="60"/>
    <col min="15634" max="15634" width="6.5703125" style="60" customWidth="1"/>
    <col min="15635" max="15635" width="7.7109375" style="60" customWidth="1"/>
    <col min="15636" max="15636" width="9.28515625" style="60" customWidth="1"/>
    <col min="15637" max="15637" width="8" style="60" customWidth="1"/>
    <col min="15638" max="15638" width="8.28515625" style="60" customWidth="1"/>
    <col min="15639" max="15872" width="9.140625" style="60"/>
    <col min="15873" max="15873" width="5.28515625" style="60" customWidth="1"/>
    <col min="15874" max="15874" width="8.5703125" style="60" customWidth="1"/>
    <col min="15875" max="15875" width="21.5703125" style="60" customWidth="1"/>
    <col min="15876" max="15876" width="8.42578125" style="60" customWidth="1"/>
    <col min="15877" max="15877" width="10.140625" style="60" customWidth="1"/>
    <col min="15878" max="15878" width="12.28515625" style="60" customWidth="1"/>
    <col min="15879" max="15879" width="9.28515625" style="60" customWidth="1"/>
    <col min="15880" max="15880" width="10.7109375" style="60" customWidth="1"/>
    <col min="15881" max="15881" width="5.7109375" style="60" customWidth="1"/>
    <col min="15882" max="15882" width="7.42578125" style="60" customWidth="1"/>
    <col min="15883" max="15883" width="11.5703125" style="60" customWidth="1"/>
    <col min="15884" max="15884" width="12.140625" style="60" customWidth="1"/>
    <col min="15885" max="15885" width="6.42578125" style="60" customWidth="1"/>
    <col min="15886" max="15886" width="10.42578125" style="60" customWidth="1"/>
    <col min="15887" max="15889" width="9.140625" style="60"/>
    <col min="15890" max="15890" width="6.5703125" style="60" customWidth="1"/>
    <col min="15891" max="15891" width="7.7109375" style="60" customWidth="1"/>
    <col min="15892" max="15892" width="9.28515625" style="60" customWidth="1"/>
    <col min="15893" max="15893" width="8" style="60" customWidth="1"/>
    <col min="15894" max="15894" width="8.28515625" style="60" customWidth="1"/>
    <col min="15895" max="16128" width="9.140625" style="60"/>
    <col min="16129" max="16129" width="5.28515625" style="60" customWidth="1"/>
    <col min="16130" max="16130" width="8.5703125" style="60" customWidth="1"/>
    <col min="16131" max="16131" width="21.5703125" style="60" customWidth="1"/>
    <col min="16132" max="16132" width="8.42578125" style="60" customWidth="1"/>
    <col min="16133" max="16133" width="10.140625" style="60" customWidth="1"/>
    <col min="16134" max="16134" width="12.28515625" style="60" customWidth="1"/>
    <col min="16135" max="16135" width="9.28515625" style="60" customWidth="1"/>
    <col min="16136" max="16136" width="10.7109375" style="60" customWidth="1"/>
    <col min="16137" max="16137" width="5.7109375" style="60" customWidth="1"/>
    <col min="16138" max="16138" width="7.42578125" style="60" customWidth="1"/>
    <col min="16139" max="16139" width="11.5703125" style="60" customWidth="1"/>
    <col min="16140" max="16140" width="12.140625" style="60" customWidth="1"/>
    <col min="16141" max="16141" width="6.42578125" style="60" customWidth="1"/>
    <col min="16142" max="16142" width="10.42578125" style="60" customWidth="1"/>
    <col min="16143" max="16145" width="9.140625" style="60"/>
    <col min="16146" max="16146" width="6.5703125" style="60" customWidth="1"/>
    <col min="16147" max="16147" width="7.7109375" style="60" customWidth="1"/>
    <col min="16148" max="16148" width="9.28515625" style="60" customWidth="1"/>
    <col min="16149" max="16149" width="8" style="60" customWidth="1"/>
    <col min="16150" max="16150" width="8.28515625" style="60" customWidth="1"/>
    <col min="16151" max="16384" width="9.140625" style="60"/>
  </cols>
  <sheetData>
    <row r="1" spans="1:23" s="99" customFormat="1" ht="12.75" customHeight="1">
      <c r="A1" s="254" t="s">
        <v>178</v>
      </c>
      <c r="B1" s="254"/>
      <c r="C1" s="255">
        <f>'Ponudbeni list'!C8</f>
        <v>0</v>
      </c>
      <c r="D1" s="255"/>
      <c r="E1" s="255"/>
      <c r="F1" s="255"/>
      <c r="G1" s="255"/>
      <c r="H1" s="255"/>
      <c r="I1" s="96"/>
      <c r="J1" s="258" t="s">
        <v>186</v>
      </c>
      <c r="K1" s="97"/>
      <c r="L1" s="98"/>
      <c r="M1" s="98"/>
      <c r="N1" s="98"/>
      <c r="O1" s="98"/>
      <c r="P1" s="98"/>
      <c r="Q1" s="98"/>
      <c r="R1" s="98"/>
      <c r="S1" s="98"/>
      <c r="T1" s="98"/>
      <c r="U1" s="98"/>
      <c r="V1" s="98"/>
      <c r="W1" s="98"/>
    </row>
    <row r="2" spans="1:23" s="99" customFormat="1" ht="12.75" customHeight="1">
      <c r="A2" s="254" t="s">
        <v>179</v>
      </c>
      <c r="B2" s="254"/>
      <c r="C2" s="259">
        <f>'Ponudbeni list'!C9</f>
        <v>0</v>
      </c>
      <c r="D2" s="259"/>
      <c r="E2" s="259"/>
      <c r="F2" s="259"/>
      <c r="G2" s="259"/>
      <c r="H2" s="259"/>
      <c r="I2" s="96"/>
      <c r="J2" s="258"/>
      <c r="K2" s="97"/>
      <c r="L2" s="98"/>
      <c r="M2" s="98"/>
      <c r="N2" s="98"/>
      <c r="O2" s="98"/>
      <c r="P2" s="98"/>
      <c r="Q2" s="98"/>
      <c r="R2" s="98"/>
      <c r="S2" s="98"/>
      <c r="T2" s="98"/>
      <c r="U2" s="98"/>
      <c r="V2" s="98"/>
      <c r="W2" s="98"/>
    </row>
    <row r="3" spans="1:23" s="99" customFormat="1" ht="12.75" customHeight="1">
      <c r="A3" s="254" t="s">
        <v>33</v>
      </c>
      <c r="B3" s="254"/>
      <c r="C3" s="259">
        <f>'Ponudbeni list'!C10</f>
        <v>0</v>
      </c>
      <c r="D3" s="259"/>
      <c r="E3" s="259"/>
      <c r="F3" s="259"/>
      <c r="G3" s="259"/>
      <c r="H3" s="259"/>
      <c r="I3" s="96"/>
      <c r="J3" s="100"/>
      <c r="K3" s="97"/>
      <c r="L3" s="98"/>
      <c r="M3" s="98"/>
      <c r="N3" s="98"/>
      <c r="O3" s="98"/>
      <c r="P3" s="98"/>
      <c r="Q3" s="98"/>
      <c r="R3" s="98"/>
      <c r="S3" s="98"/>
      <c r="T3" s="98"/>
      <c r="U3" s="98"/>
      <c r="V3" s="98"/>
      <c r="W3" s="98"/>
    </row>
    <row r="4" spans="1:23" s="99" customFormat="1" ht="12.75" customHeight="1">
      <c r="A4" s="254" t="s">
        <v>180</v>
      </c>
      <c r="B4" s="254"/>
      <c r="C4" s="257">
        <f>'Ponudbeni list'!C13</f>
        <v>0</v>
      </c>
      <c r="D4" s="257"/>
      <c r="E4" s="257"/>
      <c r="F4" s="257"/>
      <c r="G4" s="257"/>
      <c r="H4" s="257"/>
      <c r="I4" s="96"/>
      <c r="J4" s="100"/>
      <c r="K4" s="97"/>
      <c r="L4" s="98"/>
      <c r="M4" s="98"/>
      <c r="N4" s="98"/>
      <c r="O4" s="98"/>
      <c r="P4" s="98"/>
      <c r="Q4" s="98"/>
      <c r="R4" s="98"/>
      <c r="S4" s="98"/>
      <c r="T4" s="98"/>
      <c r="U4" s="98"/>
      <c r="V4" s="98"/>
      <c r="W4" s="98"/>
    </row>
    <row r="5" spans="1:23" s="99" customFormat="1" ht="12.75" customHeight="1">
      <c r="A5" s="256" t="s">
        <v>181</v>
      </c>
      <c r="B5" s="256"/>
      <c r="C5" s="257">
        <f>'Ponudbeni list'!C28</f>
        <v>0</v>
      </c>
      <c r="D5" s="257"/>
      <c r="E5" s="257"/>
      <c r="F5" s="257"/>
      <c r="G5" s="257"/>
      <c r="H5" s="257"/>
      <c r="I5" s="96"/>
      <c r="J5" s="100"/>
      <c r="K5" s="97"/>
      <c r="L5" s="98"/>
      <c r="M5" s="98"/>
      <c r="N5" s="98"/>
      <c r="O5" s="98"/>
      <c r="P5" s="98"/>
      <c r="Q5" s="98"/>
      <c r="R5" s="98"/>
      <c r="S5" s="98"/>
      <c r="T5" s="98"/>
      <c r="U5" s="98"/>
      <c r="V5" s="98"/>
      <c r="W5" s="98"/>
    </row>
    <row r="6" spans="1:23" s="99" customFormat="1" ht="12.75" customHeight="1">
      <c r="A6" s="256" t="s">
        <v>182</v>
      </c>
      <c r="B6" s="256"/>
      <c r="C6" s="257">
        <f>'Ponudbeni list'!C27</f>
        <v>0</v>
      </c>
      <c r="D6" s="257"/>
      <c r="E6" s="257"/>
      <c r="F6" s="257"/>
      <c r="G6" s="257"/>
      <c r="H6" s="257"/>
      <c r="I6" s="96"/>
      <c r="J6" s="100"/>
      <c r="K6" s="97"/>
      <c r="L6" s="98"/>
      <c r="M6" s="98"/>
      <c r="N6" s="98"/>
      <c r="O6" s="98"/>
      <c r="P6" s="98"/>
      <c r="Q6" s="98"/>
      <c r="R6" s="98"/>
      <c r="S6" s="98"/>
      <c r="T6" s="98"/>
      <c r="U6" s="98"/>
      <c r="V6" s="98"/>
      <c r="W6" s="98"/>
    </row>
    <row r="7" spans="1:23" s="99" customFormat="1" ht="12.75" customHeight="1">
      <c r="A7" s="254" t="s">
        <v>183</v>
      </c>
      <c r="B7" s="254"/>
      <c r="C7" s="254"/>
      <c r="D7" s="254"/>
      <c r="E7" s="254"/>
      <c r="F7" s="254"/>
      <c r="G7" s="254"/>
      <c r="H7" s="254"/>
      <c r="I7" s="96"/>
      <c r="J7" s="100"/>
      <c r="K7" s="97"/>
      <c r="L7" s="98"/>
      <c r="M7" s="98"/>
      <c r="N7" s="98"/>
      <c r="O7" s="98"/>
      <c r="P7" s="98"/>
      <c r="Q7" s="98"/>
      <c r="R7" s="98"/>
      <c r="S7" s="98"/>
      <c r="T7" s="98"/>
      <c r="U7" s="98"/>
      <c r="V7" s="98"/>
      <c r="W7" s="98"/>
    </row>
    <row r="8" spans="1:23" s="67" customFormat="1" ht="5.0999999999999996" customHeight="1">
      <c r="A8" s="250"/>
      <c r="B8" s="251"/>
      <c r="C8" s="251"/>
      <c r="D8" s="251"/>
      <c r="E8" s="251"/>
      <c r="F8" s="251"/>
      <c r="G8" s="251"/>
      <c r="H8" s="251"/>
      <c r="I8" s="71"/>
      <c r="J8" s="70"/>
      <c r="K8" s="69"/>
      <c r="L8" s="68"/>
      <c r="M8" s="68"/>
      <c r="N8" s="68"/>
      <c r="O8" s="68"/>
      <c r="P8" s="68"/>
      <c r="Q8" s="68"/>
      <c r="R8" s="68"/>
      <c r="S8" s="68"/>
      <c r="T8" s="68"/>
      <c r="U8" s="68"/>
      <c r="V8" s="68"/>
      <c r="W8" s="68"/>
    </row>
    <row r="9" spans="1:23" s="67" customFormat="1" ht="12.75" customHeight="1">
      <c r="A9" s="250" t="s">
        <v>147</v>
      </c>
      <c r="B9" s="251"/>
      <c r="C9" s="251"/>
      <c r="D9" s="251"/>
      <c r="E9" s="251"/>
      <c r="F9" s="251"/>
      <c r="G9" s="251"/>
      <c r="H9" s="251"/>
      <c r="I9" s="71"/>
      <c r="J9" s="70"/>
      <c r="K9" s="69"/>
      <c r="L9" s="68"/>
      <c r="M9" s="68"/>
      <c r="N9" s="68"/>
      <c r="O9" s="68"/>
      <c r="P9" s="68"/>
      <c r="Q9" s="68"/>
      <c r="R9" s="68"/>
      <c r="S9" s="68"/>
      <c r="T9" s="68"/>
      <c r="U9" s="68"/>
      <c r="V9" s="68"/>
      <c r="W9" s="68"/>
    </row>
    <row r="10" spans="1:23" s="67" customFormat="1" ht="5.0999999999999996" customHeight="1">
      <c r="A10" s="250"/>
      <c r="B10" s="251"/>
      <c r="C10" s="251"/>
      <c r="D10" s="251"/>
      <c r="E10" s="251"/>
      <c r="F10" s="251"/>
      <c r="G10" s="251"/>
      <c r="H10" s="251"/>
      <c r="I10" s="71"/>
      <c r="J10" s="70"/>
      <c r="K10" s="69"/>
      <c r="L10" s="68"/>
      <c r="M10" s="68"/>
      <c r="N10" s="68"/>
      <c r="O10" s="68"/>
      <c r="P10" s="68"/>
      <c r="Q10" s="68"/>
      <c r="R10" s="68"/>
      <c r="S10" s="68"/>
      <c r="T10" s="68"/>
      <c r="U10" s="68"/>
      <c r="V10" s="68"/>
      <c r="W10" s="68"/>
    </row>
    <row r="11" spans="1:23" s="67" customFormat="1" ht="38.25" customHeight="1">
      <c r="A11" s="250" t="s">
        <v>205</v>
      </c>
      <c r="B11" s="251"/>
      <c r="C11" s="251"/>
      <c r="D11" s="251"/>
      <c r="E11" s="251"/>
      <c r="F11" s="251"/>
      <c r="G11" s="251"/>
      <c r="H11" s="251"/>
      <c r="I11" s="71"/>
      <c r="J11" s="70"/>
      <c r="K11" s="69"/>
      <c r="L11" s="68"/>
      <c r="M11" s="68"/>
      <c r="N11" s="68"/>
      <c r="O11" s="68"/>
      <c r="P11" s="68"/>
      <c r="Q11" s="68"/>
      <c r="R11" s="68"/>
      <c r="S11" s="68"/>
      <c r="T11" s="68"/>
      <c r="U11" s="68"/>
      <c r="V11" s="68"/>
      <c r="W11" s="68"/>
    </row>
    <row r="12" spans="1:23" s="67" customFormat="1" ht="5.0999999999999996" customHeight="1">
      <c r="A12" s="250"/>
      <c r="B12" s="251"/>
      <c r="C12" s="251"/>
      <c r="D12" s="251"/>
      <c r="E12" s="251"/>
      <c r="F12" s="251"/>
      <c r="G12" s="251"/>
      <c r="H12" s="251"/>
      <c r="I12" s="71"/>
      <c r="J12" s="70"/>
      <c r="K12" s="69"/>
      <c r="L12" s="68"/>
      <c r="M12" s="68"/>
      <c r="N12" s="68"/>
      <c r="O12" s="68"/>
      <c r="P12" s="68"/>
      <c r="Q12" s="68"/>
      <c r="R12" s="68"/>
      <c r="S12" s="68"/>
      <c r="T12" s="68"/>
      <c r="U12" s="68"/>
      <c r="V12" s="68"/>
      <c r="W12" s="68"/>
    </row>
    <row r="13" spans="1:23" s="67" customFormat="1" ht="12.75" customHeight="1">
      <c r="A13" s="250" t="s">
        <v>148</v>
      </c>
      <c r="B13" s="251"/>
      <c r="C13" s="251"/>
      <c r="D13" s="251"/>
      <c r="E13" s="251"/>
      <c r="F13" s="251"/>
      <c r="G13" s="251"/>
      <c r="H13" s="251"/>
      <c r="I13" s="71"/>
      <c r="J13" s="70"/>
      <c r="K13" s="69"/>
      <c r="L13" s="68"/>
      <c r="M13" s="68"/>
      <c r="N13" s="68"/>
      <c r="O13" s="68"/>
      <c r="P13" s="68"/>
      <c r="Q13" s="68"/>
      <c r="R13" s="68"/>
      <c r="S13" s="68"/>
      <c r="T13" s="68"/>
      <c r="U13" s="68"/>
      <c r="V13" s="68"/>
      <c r="W13" s="68"/>
    </row>
    <row r="14" spans="1:23" s="67" customFormat="1" ht="6.95" customHeight="1">
      <c r="A14" s="250"/>
      <c r="B14" s="251"/>
      <c r="C14" s="251"/>
      <c r="D14" s="251"/>
      <c r="E14" s="251"/>
      <c r="F14" s="251"/>
      <c r="G14" s="251"/>
      <c r="H14" s="251"/>
      <c r="I14" s="71"/>
      <c r="J14" s="70"/>
      <c r="K14" s="69"/>
      <c r="L14" s="68"/>
      <c r="M14" s="68"/>
      <c r="N14" s="68"/>
      <c r="O14" s="68"/>
      <c r="P14" s="68"/>
      <c r="Q14" s="68"/>
      <c r="R14" s="68"/>
      <c r="S14" s="68"/>
      <c r="T14" s="68"/>
      <c r="U14" s="68"/>
      <c r="V14" s="68"/>
      <c r="W14" s="68"/>
    </row>
    <row r="15" spans="1:23" s="67" customFormat="1" ht="6.95" customHeight="1">
      <c r="A15" s="250"/>
      <c r="B15" s="251"/>
      <c r="C15" s="251"/>
      <c r="D15" s="251"/>
      <c r="E15" s="251"/>
      <c r="F15" s="251"/>
      <c r="G15" s="251"/>
      <c r="H15" s="251"/>
      <c r="I15" s="71"/>
      <c r="J15" s="70"/>
      <c r="K15" s="69"/>
      <c r="L15" s="68"/>
      <c r="M15" s="68"/>
      <c r="N15" s="68"/>
      <c r="O15" s="68"/>
      <c r="P15" s="68"/>
      <c r="Q15" s="68"/>
      <c r="R15" s="68"/>
      <c r="S15" s="68"/>
      <c r="T15" s="68"/>
      <c r="U15" s="68"/>
      <c r="V15" s="68"/>
      <c r="W15" s="68"/>
    </row>
    <row r="16" spans="1:23" s="67" customFormat="1" ht="6.95" customHeight="1">
      <c r="A16" s="250"/>
      <c r="B16" s="251"/>
      <c r="C16" s="251"/>
      <c r="D16" s="251"/>
      <c r="E16" s="251"/>
      <c r="F16" s="251"/>
      <c r="G16" s="251"/>
      <c r="H16" s="251"/>
      <c r="I16" s="71"/>
      <c r="J16" s="70"/>
      <c r="K16" s="69"/>
      <c r="L16" s="68"/>
      <c r="M16" s="68"/>
      <c r="N16" s="68"/>
      <c r="O16" s="68"/>
      <c r="P16" s="68"/>
      <c r="Q16" s="68"/>
      <c r="R16" s="68"/>
      <c r="S16" s="68"/>
      <c r="T16" s="68"/>
      <c r="U16" s="68"/>
      <c r="V16" s="68"/>
      <c r="W16" s="68"/>
    </row>
    <row r="17" spans="1:23" s="113" customFormat="1" ht="14.1" customHeight="1">
      <c r="A17" s="267" t="s">
        <v>253</v>
      </c>
      <c r="B17" s="268"/>
      <c r="C17" s="268"/>
      <c r="D17" s="268"/>
      <c r="E17" s="268"/>
      <c r="F17" s="268"/>
      <c r="G17" s="268"/>
      <c r="H17" s="268"/>
      <c r="I17" s="75"/>
      <c r="J17" s="74"/>
      <c r="K17" s="74"/>
      <c r="L17" s="73"/>
      <c r="M17" s="73"/>
      <c r="N17" s="73"/>
      <c r="O17" s="73"/>
      <c r="P17" s="73"/>
      <c r="Q17" s="73"/>
      <c r="R17" s="73"/>
      <c r="S17" s="73"/>
      <c r="T17" s="73"/>
      <c r="U17" s="73"/>
      <c r="V17" s="73"/>
      <c r="W17" s="73"/>
    </row>
    <row r="18" spans="1:23" s="67" customFormat="1" ht="6.95" customHeight="1">
      <c r="A18" s="250"/>
      <c r="B18" s="251"/>
      <c r="C18" s="251"/>
      <c r="D18" s="251"/>
      <c r="E18" s="251"/>
      <c r="F18" s="251"/>
      <c r="G18" s="251"/>
      <c r="H18" s="251"/>
      <c r="I18" s="71"/>
      <c r="J18" s="70"/>
      <c r="K18" s="69"/>
      <c r="L18" s="68"/>
      <c r="M18" s="68"/>
      <c r="N18" s="68"/>
      <c r="O18" s="68"/>
      <c r="P18" s="68"/>
      <c r="Q18" s="68"/>
      <c r="R18" s="68"/>
      <c r="S18" s="68"/>
      <c r="T18" s="68"/>
      <c r="U18" s="68"/>
      <c r="V18" s="68"/>
      <c r="W18" s="68"/>
    </row>
    <row r="19" spans="1:23" s="67" customFormat="1" ht="6.95" customHeight="1">
      <c r="A19" s="250"/>
      <c r="B19" s="251"/>
      <c r="C19" s="251"/>
      <c r="D19" s="251"/>
      <c r="E19" s="251"/>
      <c r="F19" s="251"/>
      <c r="G19" s="251"/>
      <c r="H19" s="251"/>
      <c r="I19" s="71"/>
      <c r="J19" s="70"/>
      <c r="K19" s="69"/>
      <c r="L19" s="68"/>
      <c r="M19" s="68"/>
      <c r="N19" s="68"/>
      <c r="O19" s="68"/>
      <c r="P19" s="68"/>
      <c r="Q19" s="68"/>
      <c r="R19" s="68"/>
      <c r="S19" s="68"/>
      <c r="T19" s="68"/>
      <c r="U19" s="68"/>
      <c r="V19" s="68"/>
      <c r="W19" s="68"/>
    </row>
    <row r="20" spans="1:23" s="67" customFormat="1" ht="6.95" customHeight="1">
      <c r="A20" s="250"/>
      <c r="B20" s="251"/>
      <c r="C20" s="251"/>
      <c r="D20" s="251"/>
      <c r="E20" s="251"/>
      <c r="F20" s="251"/>
      <c r="G20" s="251"/>
      <c r="H20" s="251"/>
      <c r="I20" s="71"/>
      <c r="J20" s="70"/>
      <c r="K20" s="69"/>
      <c r="L20" s="68"/>
      <c r="M20" s="68"/>
      <c r="N20" s="68"/>
      <c r="O20" s="68"/>
      <c r="P20" s="68"/>
      <c r="Q20" s="68"/>
      <c r="R20" s="68"/>
      <c r="S20" s="68"/>
      <c r="T20" s="68"/>
      <c r="U20" s="68"/>
      <c r="V20" s="68"/>
      <c r="W20" s="68"/>
    </row>
    <row r="21" spans="1:23" s="67" customFormat="1" ht="12.75" customHeight="1">
      <c r="A21" s="252" t="s">
        <v>146</v>
      </c>
      <c r="B21" s="253"/>
      <c r="C21" s="253"/>
      <c r="D21" s="253"/>
      <c r="E21" s="253"/>
      <c r="F21" s="253"/>
      <c r="G21" s="253"/>
      <c r="H21" s="253"/>
      <c r="I21" s="71"/>
      <c r="J21" s="70"/>
      <c r="K21" s="69"/>
      <c r="L21" s="68"/>
      <c r="M21" s="68"/>
      <c r="N21" s="68"/>
      <c r="O21" s="68"/>
      <c r="P21" s="68"/>
      <c r="Q21" s="68"/>
      <c r="R21" s="68"/>
      <c r="S21" s="68"/>
      <c r="T21" s="68"/>
      <c r="U21" s="68"/>
      <c r="V21" s="68"/>
      <c r="W21" s="68"/>
    </row>
    <row r="22" spans="1:23" s="67" customFormat="1" ht="5.0999999999999996" customHeight="1">
      <c r="A22" s="250"/>
      <c r="B22" s="251"/>
      <c r="C22" s="251"/>
      <c r="D22" s="251"/>
      <c r="E22" s="251"/>
      <c r="F22" s="251"/>
      <c r="G22" s="251"/>
      <c r="H22" s="251"/>
      <c r="I22" s="71"/>
      <c r="J22" s="70"/>
      <c r="K22" s="69"/>
      <c r="L22" s="68"/>
      <c r="M22" s="68"/>
      <c r="N22" s="68"/>
      <c r="O22" s="68"/>
      <c r="P22" s="68"/>
      <c r="Q22" s="68"/>
      <c r="R22" s="68"/>
      <c r="S22" s="68"/>
      <c r="T22" s="68"/>
      <c r="U22" s="68"/>
      <c r="V22" s="68"/>
      <c r="W22" s="68"/>
    </row>
    <row r="23" spans="1:23" s="67" customFormat="1" ht="26.1" customHeight="1">
      <c r="A23" s="250" t="s">
        <v>254</v>
      </c>
      <c r="B23" s="251"/>
      <c r="C23" s="251"/>
      <c r="D23" s="251"/>
      <c r="E23" s="251"/>
      <c r="F23" s="251"/>
      <c r="G23" s="251"/>
      <c r="H23" s="251"/>
      <c r="I23" s="71"/>
      <c r="J23" s="70"/>
      <c r="K23" s="69"/>
      <c r="L23" s="68"/>
      <c r="M23" s="68"/>
      <c r="N23" s="68"/>
      <c r="O23" s="68"/>
      <c r="P23" s="68"/>
      <c r="Q23" s="68"/>
      <c r="R23" s="68"/>
      <c r="S23" s="68"/>
      <c r="T23" s="68"/>
      <c r="U23" s="68"/>
      <c r="V23" s="68"/>
      <c r="W23" s="68"/>
    </row>
    <row r="24" spans="1:23" s="67" customFormat="1" ht="5.0999999999999996" customHeight="1">
      <c r="A24" s="250"/>
      <c r="B24" s="251"/>
      <c r="C24" s="251"/>
      <c r="D24" s="251"/>
      <c r="E24" s="251"/>
      <c r="F24" s="251"/>
      <c r="G24" s="251"/>
      <c r="H24" s="251"/>
      <c r="I24" s="71"/>
      <c r="J24" s="70"/>
      <c r="K24" s="69"/>
      <c r="L24" s="68"/>
      <c r="M24" s="68"/>
      <c r="N24" s="68"/>
      <c r="O24" s="68"/>
      <c r="P24" s="68"/>
      <c r="Q24" s="68"/>
      <c r="R24" s="68"/>
      <c r="S24" s="68"/>
      <c r="T24" s="68"/>
      <c r="U24" s="68"/>
      <c r="V24" s="68"/>
      <c r="W24" s="68"/>
    </row>
    <row r="25" spans="1:23" s="67" customFormat="1" ht="27" customHeight="1">
      <c r="A25" s="250" t="s">
        <v>150</v>
      </c>
      <c r="B25" s="251"/>
      <c r="C25" s="251"/>
      <c r="D25" s="251"/>
      <c r="E25" s="251"/>
      <c r="F25" s="251"/>
      <c r="G25" s="251"/>
      <c r="H25" s="251"/>
      <c r="I25" s="71"/>
      <c r="J25" s="70"/>
      <c r="K25" s="69"/>
      <c r="L25" s="68"/>
      <c r="M25" s="68"/>
      <c r="N25" s="68"/>
      <c r="O25" s="68"/>
      <c r="P25" s="68"/>
      <c r="Q25" s="68"/>
      <c r="R25" s="68"/>
      <c r="S25" s="68"/>
      <c r="T25" s="68"/>
      <c r="U25" s="68"/>
      <c r="V25" s="68"/>
      <c r="W25" s="68"/>
    </row>
    <row r="26" spans="1:23" s="67" customFormat="1" ht="3" customHeight="1">
      <c r="A26" s="250"/>
      <c r="B26" s="251"/>
      <c r="C26" s="251"/>
      <c r="D26" s="251"/>
      <c r="E26" s="251"/>
      <c r="F26" s="251"/>
      <c r="G26" s="251"/>
      <c r="H26" s="251"/>
      <c r="I26" s="71"/>
      <c r="J26" s="146"/>
      <c r="K26" s="69"/>
      <c r="L26" s="68"/>
      <c r="M26" s="68"/>
      <c r="N26" s="68"/>
      <c r="O26" s="68"/>
      <c r="P26" s="68"/>
      <c r="Q26" s="68"/>
      <c r="R26" s="68"/>
      <c r="S26" s="68"/>
      <c r="T26" s="68"/>
      <c r="U26" s="68"/>
      <c r="V26" s="68"/>
      <c r="W26" s="68"/>
    </row>
    <row r="27" spans="1:23" s="67" customFormat="1" ht="12.75" customHeight="1">
      <c r="A27" s="250" t="s">
        <v>261</v>
      </c>
      <c r="B27" s="251"/>
      <c r="C27" s="251"/>
      <c r="D27" s="251"/>
      <c r="E27" s="251"/>
      <c r="F27" s="251"/>
      <c r="G27" s="251"/>
      <c r="H27" s="251"/>
      <c r="I27" s="71"/>
      <c r="J27" s="146"/>
      <c r="K27" s="69"/>
      <c r="L27" s="68"/>
      <c r="M27" s="68"/>
      <c r="N27" s="68"/>
      <c r="O27" s="68"/>
      <c r="P27" s="68"/>
      <c r="Q27" s="68"/>
      <c r="R27" s="68"/>
      <c r="S27" s="68"/>
      <c r="T27" s="68"/>
      <c r="U27" s="68"/>
      <c r="V27" s="68"/>
      <c r="W27" s="68"/>
    </row>
    <row r="28" spans="1:23" s="67" customFormat="1" ht="9.9499999999999993" customHeight="1">
      <c r="A28" s="250"/>
      <c r="B28" s="251"/>
      <c r="C28" s="251"/>
      <c r="D28" s="251"/>
      <c r="E28" s="251"/>
      <c r="F28" s="251"/>
      <c r="G28" s="251"/>
      <c r="H28" s="251"/>
      <c r="I28" s="71"/>
      <c r="J28" s="70"/>
      <c r="K28" s="69"/>
      <c r="L28" s="68"/>
      <c r="M28" s="68"/>
      <c r="N28" s="68"/>
      <c r="O28" s="68"/>
      <c r="P28" s="68"/>
      <c r="Q28" s="68"/>
      <c r="R28" s="68"/>
      <c r="S28" s="68"/>
      <c r="T28" s="68"/>
      <c r="U28" s="68"/>
      <c r="V28" s="68"/>
      <c r="W28" s="68"/>
    </row>
    <row r="29" spans="1:23" s="67" customFormat="1" ht="9.9499999999999993" customHeight="1">
      <c r="A29" s="250"/>
      <c r="B29" s="251"/>
      <c r="C29" s="251"/>
      <c r="D29" s="251"/>
      <c r="E29" s="251"/>
      <c r="F29" s="251"/>
      <c r="G29" s="251"/>
      <c r="H29" s="251"/>
      <c r="I29" s="71"/>
      <c r="J29" s="70"/>
      <c r="K29" s="69"/>
      <c r="L29" s="68"/>
      <c r="M29" s="68"/>
      <c r="N29" s="68"/>
      <c r="O29" s="68"/>
      <c r="P29" s="68"/>
      <c r="Q29" s="68"/>
      <c r="R29" s="68"/>
      <c r="S29" s="68"/>
      <c r="T29" s="68"/>
      <c r="U29" s="68"/>
      <c r="V29" s="68"/>
      <c r="W29" s="68"/>
    </row>
    <row r="30" spans="1:23" s="67" customFormat="1" ht="12.75" customHeight="1">
      <c r="A30" s="252" t="s">
        <v>145</v>
      </c>
      <c r="B30" s="253"/>
      <c r="C30" s="253"/>
      <c r="D30" s="253"/>
      <c r="E30" s="253"/>
      <c r="F30" s="253"/>
      <c r="G30" s="253"/>
      <c r="H30" s="253"/>
      <c r="I30" s="71"/>
      <c r="J30" s="70"/>
      <c r="K30" s="69"/>
      <c r="L30" s="68"/>
      <c r="M30" s="68"/>
      <c r="N30" s="68"/>
      <c r="O30" s="68"/>
      <c r="P30" s="68"/>
      <c r="Q30" s="68"/>
      <c r="R30" s="68"/>
      <c r="S30" s="68"/>
      <c r="T30" s="68"/>
      <c r="U30" s="68"/>
      <c r="V30" s="68"/>
      <c r="W30" s="68"/>
    </row>
    <row r="31" spans="1:23" s="67" customFormat="1" ht="5.0999999999999996" customHeight="1">
      <c r="A31" s="250"/>
      <c r="B31" s="251"/>
      <c r="C31" s="251"/>
      <c r="D31" s="251"/>
      <c r="E31" s="251"/>
      <c r="F31" s="251"/>
      <c r="G31" s="251"/>
      <c r="H31" s="251"/>
      <c r="I31" s="71"/>
      <c r="J31" s="70"/>
      <c r="K31" s="69"/>
      <c r="L31" s="68"/>
      <c r="M31" s="68"/>
      <c r="N31" s="68"/>
      <c r="O31" s="68"/>
      <c r="P31" s="68"/>
      <c r="Q31" s="68"/>
      <c r="R31" s="68"/>
      <c r="S31" s="68"/>
      <c r="T31" s="68"/>
      <c r="U31" s="68"/>
      <c r="V31" s="68"/>
      <c r="W31" s="68"/>
    </row>
    <row r="32" spans="1:23" s="67" customFormat="1" ht="25.5" customHeight="1">
      <c r="A32" s="250" t="s">
        <v>225</v>
      </c>
      <c r="B32" s="251"/>
      <c r="C32" s="251"/>
      <c r="D32" s="251"/>
      <c r="E32" s="251"/>
      <c r="F32" s="251"/>
      <c r="G32" s="251"/>
      <c r="H32" s="251"/>
      <c r="I32" s="71"/>
      <c r="J32" s="70"/>
      <c r="K32" s="69"/>
      <c r="L32" s="68"/>
      <c r="M32" s="68"/>
      <c r="N32" s="68"/>
      <c r="O32" s="68"/>
      <c r="P32" s="68"/>
      <c r="Q32" s="68"/>
      <c r="R32" s="68"/>
      <c r="S32" s="68"/>
      <c r="T32" s="68"/>
      <c r="U32" s="68"/>
      <c r="V32" s="68"/>
      <c r="W32" s="68"/>
    </row>
    <row r="33" spans="1:23" s="67" customFormat="1" ht="3" customHeight="1">
      <c r="A33" s="250"/>
      <c r="B33" s="251"/>
      <c r="C33" s="251"/>
      <c r="D33" s="251"/>
      <c r="E33" s="251"/>
      <c r="F33" s="251"/>
      <c r="G33" s="251"/>
      <c r="H33" s="251"/>
      <c r="I33" s="71"/>
      <c r="J33" s="70"/>
      <c r="K33" s="69"/>
      <c r="L33" s="68"/>
      <c r="M33" s="68"/>
      <c r="N33" s="68"/>
      <c r="O33" s="68"/>
      <c r="P33" s="68"/>
      <c r="Q33" s="68"/>
      <c r="R33" s="68"/>
      <c r="S33" s="68"/>
      <c r="T33" s="68"/>
      <c r="U33" s="68"/>
      <c r="V33" s="68"/>
      <c r="W33" s="68"/>
    </row>
    <row r="34" spans="1:23" s="67" customFormat="1" ht="14.25" customHeight="1">
      <c r="A34" s="265">
        <f>'Ponudbeni list'!C24</f>
        <v>0</v>
      </c>
      <c r="B34" s="266"/>
      <c r="C34" s="266"/>
      <c r="D34" s="266"/>
      <c r="E34" s="266"/>
      <c r="F34" s="266"/>
      <c r="G34" s="266"/>
      <c r="H34" s="266"/>
      <c r="I34" s="71"/>
      <c r="J34" s="70"/>
      <c r="K34" s="69"/>
      <c r="L34" s="68"/>
      <c r="M34" s="68"/>
      <c r="N34" s="68"/>
      <c r="O34" s="68"/>
      <c r="P34" s="68"/>
      <c r="Q34" s="68"/>
      <c r="R34" s="68"/>
      <c r="S34" s="68"/>
      <c r="T34" s="68"/>
      <c r="U34" s="68"/>
      <c r="V34" s="68"/>
      <c r="W34" s="68"/>
    </row>
    <row r="35" spans="1:23" s="67" customFormat="1" ht="3" customHeight="1">
      <c r="A35" s="250"/>
      <c r="B35" s="251"/>
      <c r="C35" s="251"/>
      <c r="D35" s="251"/>
      <c r="E35" s="251"/>
      <c r="F35" s="251"/>
      <c r="G35" s="251"/>
      <c r="H35" s="251"/>
      <c r="I35" s="71"/>
      <c r="J35" s="70"/>
      <c r="K35" s="69"/>
      <c r="L35" s="68"/>
      <c r="M35" s="68"/>
      <c r="N35" s="68"/>
      <c r="O35" s="68"/>
      <c r="P35" s="68"/>
      <c r="Q35" s="68"/>
      <c r="R35" s="68"/>
      <c r="S35" s="68"/>
      <c r="T35" s="68"/>
      <c r="U35" s="68"/>
      <c r="V35" s="68"/>
      <c r="W35" s="68"/>
    </row>
    <row r="36" spans="1:23" s="67" customFormat="1" ht="12.75" customHeight="1">
      <c r="A36" s="250" t="s">
        <v>149</v>
      </c>
      <c r="B36" s="251"/>
      <c r="C36" s="251"/>
      <c r="D36" s="251"/>
      <c r="E36" s="251"/>
      <c r="F36" s="251"/>
      <c r="G36" s="251"/>
      <c r="H36" s="251"/>
      <c r="I36" s="71"/>
      <c r="J36" s="83" t="s">
        <v>175</v>
      </c>
      <c r="K36" s="69"/>
      <c r="L36" s="68"/>
      <c r="M36" s="68"/>
      <c r="N36" s="68"/>
      <c r="O36" s="68"/>
      <c r="P36" s="68"/>
      <c r="Q36" s="68"/>
      <c r="R36" s="68"/>
      <c r="S36" s="68"/>
      <c r="T36" s="68"/>
      <c r="U36" s="68"/>
      <c r="V36" s="68"/>
      <c r="W36" s="68"/>
    </row>
    <row r="37" spans="1:23" s="67" customFormat="1" ht="3" customHeight="1">
      <c r="A37" s="250"/>
      <c r="B37" s="251"/>
      <c r="C37" s="251"/>
      <c r="D37" s="251"/>
      <c r="E37" s="251"/>
      <c r="F37" s="251"/>
      <c r="G37" s="251"/>
      <c r="H37" s="251"/>
      <c r="I37" s="71"/>
      <c r="J37" s="70"/>
      <c r="K37" s="69"/>
      <c r="L37" s="68"/>
      <c r="M37" s="68"/>
      <c r="N37" s="68"/>
      <c r="O37" s="68"/>
      <c r="P37" s="68"/>
      <c r="Q37" s="68"/>
      <c r="R37" s="68"/>
      <c r="S37" s="68"/>
      <c r="T37" s="68"/>
      <c r="U37" s="68"/>
      <c r="V37" s="68"/>
      <c r="W37" s="68"/>
    </row>
    <row r="38" spans="1:23" s="67" customFormat="1" ht="12.75" customHeight="1">
      <c r="A38" s="250" t="s">
        <v>192</v>
      </c>
      <c r="B38" s="251"/>
      <c r="C38" s="251"/>
      <c r="D38" s="251"/>
      <c r="E38" s="251"/>
      <c r="F38" s="251"/>
      <c r="G38" s="251"/>
      <c r="H38" s="251"/>
      <c r="I38" s="71"/>
      <c r="J38" s="111"/>
      <c r="K38" s="69"/>
      <c r="L38" s="68"/>
      <c r="M38" s="68"/>
      <c r="N38" s="68"/>
      <c r="O38" s="68"/>
      <c r="P38" s="68"/>
      <c r="Q38" s="68"/>
      <c r="R38" s="68"/>
      <c r="S38" s="68"/>
      <c r="T38" s="68"/>
      <c r="U38" s="68"/>
      <c r="V38" s="68"/>
      <c r="W38" s="68"/>
    </row>
    <row r="39" spans="1:23" s="67" customFormat="1" ht="9.9499999999999993" customHeight="1">
      <c r="A39" s="250"/>
      <c r="B39" s="251"/>
      <c r="C39" s="251"/>
      <c r="D39" s="251"/>
      <c r="E39" s="251"/>
      <c r="F39" s="251"/>
      <c r="G39" s="251"/>
      <c r="H39" s="251"/>
      <c r="I39" s="71"/>
      <c r="J39" s="111"/>
      <c r="K39" s="69"/>
      <c r="L39" s="68"/>
      <c r="M39" s="68"/>
      <c r="N39" s="68"/>
      <c r="O39" s="68"/>
      <c r="P39" s="68"/>
      <c r="Q39" s="68"/>
      <c r="R39" s="68"/>
      <c r="S39" s="68"/>
      <c r="T39" s="68"/>
      <c r="U39" s="68"/>
      <c r="V39" s="68"/>
      <c r="W39" s="68"/>
    </row>
    <row r="40" spans="1:23" s="67" customFormat="1" ht="9.9499999999999993" customHeight="1">
      <c r="A40" s="250"/>
      <c r="B40" s="251"/>
      <c r="C40" s="251"/>
      <c r="D40" s="251"/>
      <c r="E40" s="251"/>
      <c r="F40" s="251"/>
      <c r="G40" s="251"/>
      <c r="H40" s="251"/>
      <c r="I40" s="71"/>
      <c r="J40" s="112"/>
      <c r="K40" s="69"/>
      <c r="L40" s="68"/>
      <c r="M40" s="68"/>
      <c r="N40" s="68"/>
      <c r="O40" s="68"/>
      <c r="P40" s="68"/>
      <c r="Q40" s="68"/>
      <c r="R40" s="68"/>
      <c r="S40" s="68"/>
      <c r="T40" s="68"/>
      <c r="U40" s="68"/>
      <c r="V40" s="68"/>
      <c r="W40" s="68"/>
    </row>
    <row r="41" spans="1:23" s="67" customFormat="1" ht="12.75" customHeight="1">
      <c r="A41" s="271" t="s">
        <v>144</v>
      </c>
      <c r="B41" s="272"/>
      <c r="C41" s="272"/>
      <c r="D41" s="272"/>
      <c r="E41" s="272"/>
      <c r="F41" s="272"/>
      <c r="G41" s="272"/>
      <c r="H41" s="272"/>
      <c r="I41" s="71"/>
      <c r="J41" s="70"/>
      <c r="K41" s="69"/>
      <c r="L41" s="68"/>
      <c r="M41" s="68"/>
      <c r="N41" s="68"/>
      <c r="O41" s="68"/>
      <c r="P41" s="68"/>
      <c r="Q41" s="68"/>
      <c r="R41" s="68"/>
      <c r="S41" s="68"/>
      <c r="T41" s="68"/>
      <c r="U41" s="68"/>
      <c r="V41" s="68"/>
      <c r="W41" s="68"/>
    </row>
    <row r="42" spans="1:23" s="67" customFormat="1" ht="5.0999999999999996" customHeight="1">
      <c r="A42" s="273"/>
      <c r="B42" s="274"/>
      <c r="C42" s="274"/>
      <c r="D42" s="274"/>
      <c r="E42" s="274"/>
      <c r="F42" s="274"/>
      <c r="G42" s="274"/>
      <c r="H42" s="274"/>
      <c r="I42" s="71"/>
      <c r="J42" s="70"/>
      <c r="K42" s="69"/>
      <c r="L42" s="68"/>
      <c r="M42" s="68"/>
      <c r="N42" s="68"/>
      <c r="O42" s="68"/>
      <c r="P42" s="68"/>
      <c r="Q42" s="68"/>
      <c r="R42" s="68"/>
      <c r="S42" s="68"/>
      <c r="T42" s="68"/>
      <c r="U42" s="68"/>
      <c r="V42" s="68"/>
      <c r="W42" s="68"/>
    </row>
    <row r="43" spans="1:23" s="67" customFormat="1" ht="25.5" customHeight="1">
      <c r="A43" s="275" t="s">
        <v>151</v>
      </c>
      <c r="B43" s="274"/>
      <c r="C43" s="274"/>
      <c r="D43" s="274"/>
      <c r="E43" s="274"/>
      <c r="F43" s="274"/>
      <c r="G43" s="274"/>
      <c r="H43" s="274"/>
      <c r="I43" s="71"/>
      <c r="J43" s="70"/>
      <c r="K43" s="69"/>
      <c r="L43" s="68"/>
      <c r="M43" s="68"/>
      <c r="N43" s="68"/>
      <c r="O43" s="68"/>
      <c r="P43" s="68"/>
      <c r="Q43" s="68"/>
      <c r="R43" s="68"/>
      <c r="S43" s="68"/>
      <c r="T43" s="68"/>
      <c r="U43" s="68"/>
      <c r="V43" s="68"/>
      <c r="W43" s="68"/>
    </row>
    <row r="44" spans="1:23" s="67" customFormat="1" ht="5.0999999999999996" customHeight="1">
      <c r="A44" s="273"/>
      <c r="B44" s="274"/>
      <c r="C44" s="274"/>
      <c r="D44" s="274"/>
      <c r="E44" s="274"/>
      <c r="F44" s="274"/>
      <c r="G44" s="274"/>
      <c r="H44" s="274"/>
      <c r="I44" s="71"/>
      <c r="J44" s="70"/>
      <c r="K44" s="69"/>
      <c r="L44" s="68"/>
      <c r="M44" s="68"/>
      <c r="N44" s="68"/>
      <c r="O44" s="68"/>
      <c r="P44" s="68"/>
      <c r="Q44" s="68"/>
      <c r="R44" s="68"/>
      <c r="S44" s="68"/>
      <c r="T44" s="68"/>
      <c r="U44" s="68"/>
      <c r="V44" s="68"/>
      <c r="W44" s="68"/>
    </row>
    <row r="45" spans="1:23" s="67" customFormat="1" ht="24" customHeight="1">
      <c r="A45" s="275" t="s">
        <v>212</v>
      </c>
      <c r="B45" s="274"/>
      <c r="C45" s="274"/>
      <c r="D45" s="274"/>
      <c r="E45" s="274"/>
      <c r="F45" s="274"/>
      <c r="G45" s="274"/>
      <c r="H45" s="274"/>
      <c r="I45" s="71"/>
      <c r="J45" s="70"/>
      <c r="K45" s="69"/>
      <c r="L45" s="68"/>
      <c r="M45" s="68"/>
      <c r="N45" s="68"/>
      <c r="O45" s="68"/>
      <c r="P45" s="68"/>
      <c r="Q45" s="68"/>
      <c r="R45" s="68"/>
      <c r="S45" s="68"/>
      <c r="T45" s="68"/>
      <c r="U45" s="68"/>
      <c r="V45" s="68"/>
      <c r="W45" s="68"/>
    </row>
    <row r="46" spans="1:23" s="67" customFormat="1" ht="9.9499999999999993" customHeight="1">
      <c r="A46" s="273"/>
      <c r="B46" s="274"/>
      <c r="C46" s="274"/>
      <c r="D46" s="274"/>
      <c r="E46" s="274"/>
      <c r="F46" s="274"/>
      <c r="G46" s="274"/>
      <c r="H46" s="274"/>
      <c r="I46" s="71"/>
      <c r="J46" s="70"/>
      <c r="K46" s="69"/>
      <c r="L46" s="68"/>
      <c r="M46" s="68"/>
      <c r="N46" s="68"/>
      <c r="O46" s="68"/>
      <c r="P46" s="68"/>
      <c r="Q46" s="68"/>
      <c r="R46" s="68"/>
      <c r="S46" s="68"/>
      <c r="T46" s="68"/>
      <c r="U46" s="68"/>
      <c r="V46" s="68"/>
      <c r="W46" s="68"/>
    </row>
    <row r="47" spans="1:23" s="67" customFormat="1" ht="9.9499999999999993" customHeight="1">
      <c r="A47" s="273"/>
      <c r="B47" s="274"/>
      <c r="C47" s="274"/>
      <c r="D47" s="274"/>
      <c r="E47" s="274"/>
      <c r="F47" s="274"/>
      <c r="G47" s="274"/>
      <c r="H47" s="274"/>
      <c r="I47" s="71"/>
      <c r="J47" s="70"/>
      <c r="K47" s="69"/>
      <c r="L47" s="68"/>
      <c r="M47" s="68"/>
      <c r="N47" s="68"/>
      <c r="O47" s="68"/>
      <c r="P47" s="68"/>
      <c r="Q47" s="68"/>
      <c r="R47" s="68"/>
      <c r="S47" s="68"/>
      <c r="T47" s="68"/>
      <c r="U47" s="68"/>
      <c r="V47" s="68"/>
      <c r="W47" s="68"/>
    </row>
    <row r="48" spans="1:23" s="67" customFormat="1" ht="12.75" customHeight="1">
      <c r="A48" s="271" t="s">
        <v>143</v>
      </c>
      <c r="B48" s="272"/>
      <c r="C48" s="272"/>
      <c r="D48" s="272"/>
      <c r="E48" s="272"/>
      <c r="F48" s="272"/>
      <c r="G48" s="272"/>
      <c r="H48" s="272"/>
      <c r="I48" s="71"/>
      <c r="J48" s="70"/>
      <c r="K48" s="69"/>
      <c r="L48" s="68"/>
      <c r="M48" s="68"/>
      <c r="N48" s="68"/>
      <c r="O48" s="68"/>
      <c r="P48" s="68"/>
      <c r="Q48" s="68"/>
      <c r="R48" s="68"/>
      <c r="S48" s="68"/>
      <c r="T48" s="68"/>
      <c r="U48" s="68"/>
      <c r="V48" s="68"/>
      <c r="W48" s="68"/>
    </row>
    <row r="49" spans="1:23" s="67" customFormat="1" ht="5.0999999999999996" customHeight="1">
      <c r="A49" s="273"/>
      <c r="B49" s="274"/>
      <c r="C49" s="274"/>
      <c r="D49" s="274"/>
      <c r="E49" s="274"/>
      <c r="F49" s="274"/>
      <c r="G49" s="274"/>
      <c r="H49" s="274"/>
      <c r="I49" s="71"/>
      <c r="J49" s="70"/>
      <c r="K49" s="69"/>
      <c r="L49" s="68"/>
      <c r="M49" s="68"/>
      <c r="N49" s="68"/>
      <c r="O49" s="68"/>
      <c r="P49" s="68"/>
      <c r="Q49" s="68"/>
      <c r="R49" s="68"/>
      <c r="S49" s="68"/>
      <c r="T49" s="68"/>
      <c r="U49" s="68"/>
      <c r="V49" s="68"/>
      <c r="W49" s="68"/>
    </row>
    <row r="50" spans="1:23" s="67" customFormat="1" ht="26.1" customHeight="1">
      <c r="A50" s="275" t="s">
        <v>176</v>
      </c>
      <c r="B50" s="274"/>
      <c r="C50" s="274"/>
      <c r="D50" s="274"/>
      <c r="E50" s="274"/>
      <c r="F50" s="274"/>
      <c r="G50" s="274"/>
      <c r="H50" s="274"/>
      <c r="I50" s="71"/>
      <c r="J50" s="70"/>
      <c r="K50" s="69"/>
      <c r="L50" s="68"/>
      <c r="M50" s="68"/>
      <c r="N50" s="68"/>
      <c r="O50" s="68"/>
      <c r="P50" s="68"/>
      <c r="Q50" s="68"/>
      <c r="R50" s="68"/>
      <c r="S50" s="68"/>
      <c r="T50" s="68"/>
      <c r="U50" s="68"/>
      <c r="V50" s="68"/>
      <c r="W50" s="68"/>
    </row>
    <row r="51" spans="1:23" s="67" customFormat="1" ht="9.9499999999999993" customHeight="1">
      <c r="A51" s="273"/>
      <c r="B51" s="274"/>
      <c r="C51" s="274"/>
      <c r="D51" s="274"/>
      <c r="E51" s="274"/>
      <c r="F51" s="274"/>
      <c r="G51" s="274"/>
      <c r="H51" s="274"/>
      <c r="I51" s="71"/>
      <c r="J51" s="70"/>
      <c r="K51" s="69"/>
      <c r="L51" s="68"/>
      <c r="M51" s="68"/>
      <c r="N51" s="68"/>
      <c r="O51" s="68"/>
      <c r="P51" s="68"/>
      <c r="Q51" s="68"/>
      <c r="R51" s="68"/>
      <c r="S51" s="68"/>
      <c r="T51" s="68"/>
      <c r="U51" s="68"/>
      <c r="V51" s="68"/>
      <c r="W51" s="68"/>
    </row>
    <row r="52" spans="1:23" s="67" customFormat="1" ht="9.9499999999999993" customHeight="1">
      <c r="A52" s="273"/>
      <c r="B52" s="274"/>
      <c r="C52" s="274"/>
      <c r="D52" s="274"/>
      <c r="E52" s="274"/>
      <c r="F52" s="274"/>
      <c r="G52" s="274"/>
      <c r="H52" s="274"/>
      <c r="I52" s="71"/>
      <c r="J52" s="70"/>
      <c r="K52" s="69"/>
      <c r="L52" s="68"/>
      <c r="M52" s="68"/>
      <c r="N52" s="68"/>
      <c r="O52" s="68"/>
      <c r="P52" s="68"/>
      <c r="Q52" s="68"/>
      <c r="R52" s="68"/>
      <c r="S52" s="68"/>
      <c r="T52" s="68"/>
      <c r="U52" s="68"/>
      <c r="V52" s="68"/>
      <c r="W52" s="68"/>
    </row>
    <row r="53" spans="1:23" s="67" customFormat="1" ht="12.75" customHeight="1">
      <c r="A53" s="271" t="s">
        <v>142</v>
      </c>
      <c r="B53" s="272"/>
      <c r="C53" s="272"/>
      <c r="D53" s="272"/>
      <c r="E53" s="272"/>
      <c r="F53" s="272"/>
      <c r="G53" s="272"/>
      <c r="H53" s="272"/>
      <c r="I53" s="71"/>
      <c r="J53" s="70"/>
      <c r="K53" s="69"/>
      <c r="L53" s="68"/>
      <c r="M53" s="68"/>
      <c r="N53" s="68"/>
      <c r="O53" s="68"/>
      <c r="P53" s="68"/>
      <c r="Q53" s="68"/>
      <c r="R53" s="68"/>
      <c r="S53" s="68"/>
      <c r="T53" s="68"/>
      <c r="U53" s="68"/>
      <c r="V53" s="68"/>
      <c r="W53" s="68"/>
    </row>
    <row r="54" spans="1:23" s="67" customFormat="1" ht="5.0999999999999996" customHeight="1">
      <c r="A54" s="250"/>
      <c r="B54" s="251"/>
      <c r="C54" s="251"/>
      <c r="D54" s="251"/>
      <c r="E54" s="251"/>
      <c r="F54" s="251"/>
      <c r="G54" s="251"/>
      <c r="H54" s="251"/>
      <c r="I54" s="71"/>
      <c r="J54" s="70"/>
      <c r="K54" s="69"/>
      <c r="L54" s="68"/>
      <c r="M54" s="68"/>
      <c r="N54" s="68"/>
      <c r="O54" s="68"/>
      <c r="P54" s="68"/>
      <c r="Q54" s="68"/>
      <c r="R54" s="68"/>
      <c r="S54" s="68"/>
      <c r="T54" s="68"/>
      <c r="U54" s="68"/>
      <c r="V54" s="68"/>
      <c r="W54" s="68"/>
    </row>
    <row r="55" spans="1:23" s="67" customFormat="1" ht="26.1" customHeight="1">
      <c r="A55" s="276" t="s">
        <v>213</v>
      </c>
      <c r="B55" s="251"/>
      <c r="C55" s="251"/>
      <c r="D55" s="251"/>
      <c r="E55" s="251"/>
      <c r="F55" s="251"/>
      <c r="G55" s="251"/>
      <c r="H55" s="251"/>
      <c r="I55" s="71"/>
      <c r="J55" s="70"/>
      <c r="K55" s="69"/>
      <c r="L55" s="68"/>
      <c r="M55" s="68"/>
      <c r="N55" s="68"/>
      <c r="O55" s="68"/>
      <c r="P55" s="68"/>
      <c r="Q55" s="68"/>
      <c r="R55" s="68"/>
      <c r="S55" s="68"/>
      <c r="T55" s="68"/>
      <c r="U55" s="68"/>
      <c r="V55" s="68"/>
      <c r="W55" s="68"/>
    </row>
    <row r="56" spans="1:23" s="67" customFormat="1" ht="9.9499999999999993" customHeight="1">
      <c r="A56" s="250"/>
      <c r="B56" s="251"/>
      <c r="C56" s="251"/>
      <c r="D56" s="251"/>
      <c r="E56" s="251"/>
      <c r="F56" s="251"/>
      <c r="G56" s="251"/>
      <c r="H56" s="251"/>
      <c r="I56" s="71"/>
      <c r="J56" s="70"/>
      <c r="K56" s="69"/>
      <c r="L56" s="68"/>
      <c r="M56" s="68"/>
      <c r="N56" s="68"/>
      <c r="O56" s="68"/>
      <c r="P56" s="68"/>
      <c r="Q56" s="68"/>
      <c r="R56" s="68"/>
      <c r="S56" s="68"/>
      <c r="T56" s="68"/>
      <c r="U56" s="68"/>
      <c r="V56" s="68"/>
      <c r="W56" s="68"/>
    </row>
    <row r="57" spans="1:23" s="67" customFormat="1" ht="9.9499999999999993" customHeight="1">
      <c r="A57" s="250"/>
      <c r="B57" s="251"/>
      <c r="C57" s="251"/>
      <c r="D57" s="251"/>
      <c r="E57" s="251"/>
      <c r="F57" s="251"/>
      <c r="G57" s="251"/>
      <c r="H57" s="251"/>
      <c r="I57" s="71"/>
      <c r="J57" s="70"/>
      <c r="K57" s="69"/>
      <c r="L57" s="68"/>
      <c r="M57" s="68"/>
      <c r="N57" s="68"/>
      <c r="O57" s="68"/>
      <c r="P57" s="68"/>
      <c r="Q57" s="68"/>
      <c r="R57" s="68"/>
      <c r="S57" s="68"/>
      <c r="T57" s="68"/>
      <c r="U57" s="68"/>
      <c r="V57" s="68"/>
      <c r="W57" s="68"/>
    </row>
    <row r="58" spans="1:23" s="67" customFormat="1" ht="12.75" customHeight="1">
      <c r="A58" s="252" t="s">
        <v>141</v>
      </c>
      <c r="B58" s="253"/>
      <c r="C58" s="253"/>
      <c r="D58" s="253"/>
      <c r="E58" s="253"/>
      <c r="F58" s="253"/>
      <c r="G58" s="253"/>
      <c r="H58" s="253"/>
      <c r="I58" s="71"/>
      <c r="J58" s="70"/>
      <c r="K58" s="69"/>
      <c r="L58" s="68"/>
      <c r="M58" s="68"/>
      <c r="N58" s="68"/>
      <c r="O58" s="68"/>
      <c r="P58" s="68"/>
      <c r="Q58" s="68"/>
      <c r="R58" s="68"/>
      <c r="S58" s="68"/>
      <c r="T58" s="68"/>
      <c r="U58" s="68"/>
      <c r="V58" s="68"/>
      <c r="W58" s="68"/>
    </row>
    <row r="59" spans="1:23" s="67" customFormat="1" ht="5.0999999999999996" customHeight="1">
      <c r="A59" s="250"/>
      <c r="B59" s="251"/>
      <c r="C59" s="251"/>
      <c r="D59" s="251"/>
      <c r="E59" s="251"/>
      <c r="F59" s="251"/>
      <c r="G59" s="251"/>
      <c r="H59" s="251"/>
      <c r="I59" s="71"/>
      <c r="J59" s="70"/>
      <c r="K59" s="69"/>
      <c r="L59" s="68"/>
      <c r="M59" s="68"/>
      <c r="N59" s="68"/>
      <c r="O59" s="68"/>
      <c r="P59" s="68"/>
      <c r="Q59" s="68"/>
      <c r="R59" s="68"/>
      <c r="S59" s="68"/>
      <c r="T59" s="68"/>
      <c r="U59" s="68"/>
      <c r="V59" s="68"/>
      <c r="W59" s="68"/>
    </row>
    <row r="60" spans="1:23" s="67" customFormat="1" ht="24.75" customHeight="1">
      <c r="A60" s="276" t="s">
        <v>214</v>
      </c>
      <c r="B60" s="251"/>
      <c r="C60" s="251"/>
      <c r="D60" s="251"/>
      <c r="E60" s="251"/>
      <c r="F60" s="251"/>
      <c r="G60" s="251"/>
      <c r="H60" s="251"/>
      <c r="I60" s="71"/>
      <c r="J60" s="70"/>
      <c r="K60" s="69"/>
      <c r="L60" s="68"/>
      <c r="M60" s="68"/>
      <c r="N60" s="68"/>
      <c r="O60" s="68"/>
      <c r="P60" s="68"/>
      <c r="Q60" s="68"/>
      <c r="R60" s="68"/>
      <c r="S60" s="68"/>
      <c r="T60" s="68"/>
      <c r="U60" s="68"/>
      <c r="V60" s="68"/>
      <c r="W60" s="68"/>
    </row>
    <row r="61" spans="1:23" s="67" customFormat="1" ht="9.9499999999999993" customHeight="1">
      <c r="A61" s="250"/>
      <c r="B61" s="251"/>
      <c r="C61" s="251"/>
      <c r="D61" s="251"/>
      <c r="E61" s="251"/>
      <c r="F61" s="251"/>
      <c r="G61" s="251"/>
      <c r="H61" s="251"/>
      <c r="I61" s="71"/>
      <c r="J61" s="70"/>
      <c r="K61" s="69"/>
      <c r="L61" s="68"/>
      <c r="M61" s="68"/>
      <c r="N61" s="68"/>
      <c r="O61" s="68"/>
      <c r="P61" s="68"/>
      <c r="Q61" s="68"/>
      <c r="R61" s="68"/>
      <c r="S61" s="68"/>
      <c r="T61" s="68"/>
      <c r="U61" s="68"/>
      <c r="V61" s="68"/>
      <c r="W61" s="68"/>
    </row>
    <row r="62" spans="1:23" s="67" customFormat="1" ht="9.9499999999999993" customHeight="1">
      <c r="A62" s="250"/>
      <c r="B62" s="251"/>
      <c r="C62" s="251"/>
      <c r="D62" s="251"/>
      <c r="E62" s="251"/>
      <c r="F62" s="251"/>
      <c r="G62" s="251"/>
      <c r="H62" s="251"/>
      <c r="I62" s="71"/>
      <c r="J62" s="70"/>
      <c r="K62" s="69"/>
      <c r="L62" s="68"/>
      <c r="M62" s="68"/>
      <c r="N62" s="68"/>
      <c r="O62" s="68"/>
      <c r="P62" s="68"/>
      <c r="Q62" s="68"/>
      <c r="R62" s="68"/>
      <c r="S62" s="68"/>
      <c r="T62" s="68"/>
      <c r="U62" s="68"/>
      <c r="V62" s="68"/>
      <c r="W62" s="68"/>
    </row>
    <row r="63" spans="1:23" s="67" customFormat="1" ht="12.75" customHeight="1">
      <c r="A63" s="252" t="s">
        <v>140</v>
      </c>
      <c r="B63" s="253"/>
      <c r="C63" s="253"/>
      <c r="D63" s="253"/>
      <c r="E63" s="253"/>
      <c r="F63" s="253"/>
      <c r="G63" s="253"/>
      <c r="H63" s="253"/>
      <c r="I63" s="71"/>
      <c r="J63" s="70"/>
      <c r="K63" s="69"/>
      <c r="L63" s="68"/>
      <c r="M63" s="68"/>
      <c r="N63" s="68"/>
      <c r="O63" s="68"/>
      <c r="P63" s="68"/>
      <c r="Q63" s="68"/>
      <c r="R63" s="68"/>
      <c r="S63" s="68"/>
      <c r="T63" s="68"/>
      <c r="U63" s="68"/>
      <c r="V63" s="68"/>
      <c r="W63" s="68"/>
    </row>
    <row r="64" spans="1:23" s="67" customFormat="1" ht="5.0999999999999996" customHeight="1">
      <c r="A64" s="250"/>
      <c r="B64" s="251"/>
      <c r="C64" s="251"/>
      <c r="D64" s="251"/>
      <c r="E64" s="251"/>
      <c r="F64" s="251"/>
      <c r="G64" s="251"/>
      <c r="H64" s="251"/>
      <c r="I64" s="71"/>
      <c r="J64" s="70"/>
      <c r="K64" s="69"/>
      <c r="L64" s="68"/>
      <c r="M64" s="68"/>
      <c r="N64" s="68"/>
      <c r="O64" s="68"/>
      <c r="P64" s="68"/>
      <c r="Q64" s="68"/>
      <c r="R64" s="68"/>
      <c r="S64" s="68"/>
      <c r="T64" s="68"/>
      <c r="U64" s="68"/>
      <c r="V64" s="68"/>
      <c r="W64" s="68"/>
    </row>
    <row r="65" spans="1:23" s="67" customFormat="1" ht="25.5" customHeight="1">
      <c r="A65" s="276" t="s">
        <v>215</v>
      </c>
      <c r="B65" s="251"/>
      <c r="C65" s="251"/>
      <c r="D65" s="251"/>
      <c r="E65" s="251"/>
      <c r="F65" s="251"/>
      <c r="G65" s="251"/>
      <c r="H65" s="251"/>
      <c r="I65" s="71"/>
      <c r="J65" s="70"/>
      <c r="K65" s="69"/>
      <c r="L65" s="68"/>
      <c r="M65" s="68"/>
      <c r="N65" s="68"/>
      <c r="O65" s="68"/>
      <c r="P65" s="68"/>
      <c r="Q65" s="68"/>
      <c r="R65" s="68"/>
      <c r="S65" s="68"/>
      <c r="T65" s="68"/>
      <c r="U65" s="68"/>
      <c r="V65" s="68"/>
      <c r="W65" s="68"/>
    </row>
    <row r="66" spans="1:23" s="67" customFormat="1" ht="26.1" customHeight="1">
      <c r="A66" s="151" t="s">
        <v>0</v>
      </c>
      <c r="B66" s="251" t="s">
        <v>152</v>
      </c>
      <c r="C66" s="251"/>
      <c r="D66" s="251"/>
      <c r="E66" s="251"/>
      <c r="F66" s="251"/>
      <c r="G66" s="251"/>
      <c r="H66" s="251"/>
      <c r="I66" s="71"/>
      <c r="J66" s="70"/>
      <c r="K66" s="69"/>
      <c r="L66" s="68"/>
      <c r="M66" s="68"/>
      <c r="N66" s="68"/>
      <c r="O66" s="68"/>
      <c r="P66" s="68"/>
      <c r="Q66" s="68"/>
      <c r="R66" s="68"/>
      <c r="S66" s="68"/>
      <c r="T66" s="68"/>
      <c r="U66" s="68"/>
      <c r="V66" s="68"/>
      <c r="W66" s="68"/>
    </row>
    <row r="67" spans="1:23" s="67" customFormat="1" ht="12.75" customHeight="1">
      <c r="A67" s="151" t="s">
        <v>1</v>
      </c>
      <c r="B67" s="251" t="s">
        <v>139</v>
      </c>
      <c r="C67" s="251"/>
      <c r="D67" s="251"/>
      <c r="E67" s="251"/>
      <c r="F67" s="251"/>
      <c r="G67" s="251"/>
      <c r="H67" s="251"/>
      <c r="I67" s="71"/>
      <c r="J67" s="70"/>
      <c r="K67" s="69"/>
      <c r="L67" s="68"/>
      <c r="M67" s="68"/>
      <c r="N67" s="68"/>
      <c r="O67" s="68"/>
      <c r="P67" s="68"/>
      <c r="Q67" s="68"/>
      <c r="R67" s="68"/>
      <c r="S67" s="68"/>
      <c r="T67" s="68"/>
      <c r="U67" s="68"/>
      <c r="V67" s="68"/>
      <c r="W67" s="68"/>
    </row>
    <row r="68" spans="1:23" s="67" customFormat="1" ht="26.25" customHeight="1">
      <c r="A68" s="151" t="s">
        <v>2</v>
      </c>
      <c r="B68" s="251" t="s">
        <v>153</v>
      </c>
      <c r="C68" s="251"/>
      <c r="D68" s="251"/>
      <c r="E68" s="251"/>
      <c r="F68" s="251"/>
      <c r="G68" s="251"/>
      <c r="H68" s="251"/>
      <c r="I68" s="71"/>
      <c r="J68" s="70"/>
      <c r="K68" s="69"/>
      <c r="L68" s="68"/>
      <c r="M68" s="68"/>
      <c r="N68" s="68"/>
      <c r="O68" s="68"/>
      <c r="P68" s="68"/>
      <c r="Q68" s="68"/>
      <c r="R68" s="68"/>
      <c r="S68" s="68"/>
      <c r="T68" s="68"/>
      <c r="U68" s="68"/>
      <c r="V68" s="68"/>
      <c r="W68" s="68"/>
    </row>
    <row r="69" spans="1:23" s="67" customFormat="1" ht="5.0999999999999996" customHeight="1">
      <c r="A69" s="250"/>
      <c r="B69" s="251"/>
      <c r="C69" s="251"/>
      <c r="D69" s="251"/>
      <c r="E69" s="251"/>
      <c r="F69" s="251"/>
      <c r="G69" s="251"/>
      <c r="H69" s="251"/>
      <c r="I69" s="71"/>
      <c r="J69" s="70"/>
      <c r="K69" s="69"/>
      <c r="L69" s="68"/>
      <c r="M69" s="68"/>
      <c r="N69" s="68"/>
      <c r="O69" s="68"/>
      <c r="P69" s="68"/>
      <c r="Q69" s="68"/>
      <c r="R69" s="68"/>
      <c r="S69" s="68"/>
      <c r="T69" s="68"/>
      <c r="U69" s="68"/>
      <c r="V69" s="68"/>
      <c r="W69" s="68"/>
    </row>
    <row r="70" spans="1:23" s="67" customFormat="1" ht="25.5" customHeight="1">
      <c r="A70" s="276" t="s">
        <v>138</v>
      </c>
      <c r="B70" s="251"/>
      <c r="C70" s="251"/>
      <c r="D70" s="251"/>
      <c r="E70" s="251"/>
      <c r="F70" s="251"/>
      <c r="G70" s="251"/>
      <c r="H70" s="251"/>
      <c r="I70" s="71"/>
      <c r="J70" s="70"/>
      <c r="K70" s="69"/>
      <c r="L70" s="68"/>
      <c r="M70" s="68"/>
      <c r="N70" s="68"/>
      <c r="O70" s="68"/>
      <c r="P70" s="68"/>
      <c r="Q70" s="68"/>
      <c r="R70" s="68"/>
      <c r="S70" s="68"/>
      <c r="T70" s="68"/>
      <c r="U70" s="68"/>
      <c r="V70" s="68"/>
      <c r="W70" s="68"/>
    </row>
    <row r="71" spans="1:23" s="67" customFormat="1" ht="5.0999999999999996" customHeight="1">
      <c r="A71" s="250"/>
      <c r="B71" s="251"/>
      <c r="C71" s="251"/>
      <c r="D71" s="251"/>
      <c r="E71" s="251"/>
      <c r="F71" s="251"/>
      <c r="G71" s="251"/>
      <c r="H71" s="251"/>
      <c r="I71" s="71"/>
      <c r="J71" s="70"/>
      <c r="K71" s="69"/>
      <c r="L71" s="68"/>
      <c r="M71" s="68"/>
      <c r="N71" s="68"/>
      <c r="O71" s="68"/>
      <c r="P71" s="68"/>
      <c r="Q71" s="68"/>
      <c r="R71" s="68"/>
      <c r="S71" s="68"/>
      <c r="T71" s="68"/>
      <c r="U71" s="68"/>
      <c r="V71" s="68"/>
      <c r="W71" s="68"/>
    </row>
    <row r="72" spans="1:23" s="67" customFormat="1" ht="24.75" customHeight="1">
      <c r="A72" s="276" t="s">
        <v>137</v>
      </c>
      <c r="B72" s="251"/>
      <c r="C72" s="251"/>
      <c r="D72" s="251"/>
      <c r="E72" s="251"/>
      <c r="F72" s="251"/>
      <c r="G72" s="251"/>
      <c r="H72" s="251"/>
      <c r="I72" s="71"/>
      <c r="J72" s="70"/>
      <c r="K72" s="69"/>
      <c r="L72" s="68"/>
      <c r="M72" s="68"/>
      <c r="N72" s="68"/>
      <c r="O72" s="68"/>
      <c r="P72" s="68"/>
      <c r="Q72" s="68"/>
      <c r="R72" s="68"/>
      <c r="S72" s="68"/>
      <c r="T72" s="68"/>
      <c r="U72" s="68"/>
      <c r="V72" s="68"/>
      <c r="W72" s="68"/>
    </row>
    <row r="73" spans="1:23" s="67" customFormat="1" ht="9.9499999999999993" customHeight="1">
      <c r="A73" s="250"/>
      <c r="B73" s="277"/>
      <c r="C73" s="277"/>
      <c r="D73" s="277"/>
      <c r="E73" s="277"/>
      <c r="F73" s="277"/>
      <c r="G73" s="277"/>
      <c r="H73" s="277"/>
      <c r="I73" s="71"/>
      <c r="J73" s="70"/>
      <c r="K73" s="69"/>
      <c r="L73" s="68"/>
      <c r="M73" s="68"/>
      <c r="N73" s="68"/>
      <c r="O73" s="68"/>
      <c r="P73" s="68"/>
      <c r="Q73" s="68"/>
      <c r="R73" s="68"/>
      <c r="S73" s="68"/>
      <c r="T73" s="68"/>
      <c r="U73" s="68"/>
      <c r="V73" s="68"/>
      <c r="W73" s="68"/>
    </row>
    <row r="74" spans="1:23" s="67" customFormat="1" ht="9.9499999999999993" customHeight="1">
      <c r="A74" s="250"/>
      <c r="B74" s="277"/>
      <c r="C74" s="277"/>
      <c r="D74" s="277"/>
      <c r="E74" s="277"/>
      <c r="F74" s="277"/>
      <c r="G74" s="277"/>
      <c r="H74" s="277"/>
      <c r="I74" s="71"/>
      <c r="J74" s="70"/>
      <c r="K74" s="69"/>
      <c r="L74" s="68"/>
      <c r="M74" s="68"/>
      <c r="N74" s="68"/>
      <c r="O74" s="68"/>
      <c r="P74" s="68"/>
      <c r="Q74" s="68"/>
      <c r="R74" s="68"/>
      <c r="S74" s="68"/>
      <c r="T74" s="68"/>
      <c r="U74" s="68"/>
      <c r="V74" s="68"/>
      <c r="W74" s="68"/>
    </row>
    <row r="75" spans="1:23" s="67" customFormat="1" ht="12.75" customHeight="1">
      <c r="A75" s="252" t="s">
        <v>136</v>
      </c>
      <c r="B75" s="278"/>
      <c r="C75" s="278"/>
      <c r="D75" s="278"/>
      <c r="E75" s="278"/>
      <c r="F75" s="278"/>
      <c r="G75" s="278"/>
      <c r="H75" s="278"/>
      <c r="I75" s="71"/>
      <c r="J75" s="70"/>
      <c r="K75" s="69"/>
      <c r="L75" s="68"/>
      <c r="M75" s="68"/>
      <c r="N75" s="68"/>
      <c r="O75" s="68"/>
      <c r="P75" s="68"/>
      <c r="Q75" s="68"/>
      <c r="R75" s="68"/>
      <c r="S75" s="68"/>
      <c r="T75" s="68"/>
      <c r="U75" s="68"/>
      <c r="V75" s="68"/>
      <c r="W75" s="68"/>
    </row>
    <row r="76" spans="1:23" s="67" customFormat="1" ht="5.0999999999999996" customHeight="1">
      <c r="A76" s="250"/>
      <c r="B76" s="277"/>
      <c r="C76" s="277"/>
      <c r="D76" s="277"/>
      <c r="E76" s="277"/>
      <c r="F76" s="277"/>
      <c r="G76" s="277"/>
      <c r="H76" s="277"/>
      <c r="I76" s="71"/>
      <c r="J76" s="70"/>
      <c r="K76" s="69"/>
      <c r="L76" s="68"/>
      <c r="M76" s="68"/>
      <c r="N76" s="68"/>
      <c r="O76" s="68"/>
      <c r="P76" s="68"/>
      <c r="Q76" s="68"/>
      <c r="R76" s="68"/>
      <c r="S76" s="68"/>
      <c r="T76" s="68"/>
      <c r="U76" s="68"/>
      <c r="V76" s="68"/>
      <c r="W76" s="68"/>
    </row>
    <row r="77" spans="1:23" s="67" customFormat="1" ht="51.95" customHeight="1">
      <c r="A77" s="276" t="s">
        <v>262</v>
      </c>
      <c r="B77" s="277"/>
      <c r="C77" s="277"/>
      <c r="D77" s="277"/>
      <c r="E77" s="277"/>
      <c r="F77" s="277"/>
      <c r="G77" s="277"/>
      <c r="H77" s="277"/>
      <c r="I77" s="71"/>
      <c r="J77" s="70"/>
      <c r="K77" s="69"/>
      <c r="L77" s="68"/>
      <c r="M77" s="68"/>
      <c r="N77" s="68"/>
      <c r="O77" s="68"/>
      <c r="P77" s="68"/>
      <c r="Q77" s="68"/>
      <c r="R77" s="68"/>
      <c r="S77" s="68"/>
      <c r="T77" s="68"/>
      <c r="U77" s="68"/>
      <c r="V77" s="68"/>
      <c r="W77" s="68"/>
    </row>
    <row r="78" spans="1:23" s="67" customFormat="1" ht="9.9499999999999993" customHeight="1">
      <c r="A78" s="250"/>
      <c r="B78" s="251"/>
      <c r="C78" s="251"/>
      <c r="D78" s="251"/>
      <c r="E78" s="251"/>
      <c r="F78" s="251"/>
      <c r="G78" s="251"/>
      <c r="H78" s="251"/>
      <c r="I78" s="71"/>
      <c r="J78" s="70"/>
      <c r="K78" s="69"/>
      <c r="L78" s="68"/>
      <c r="M78" s="68"/>
      <c r="N78" s="68"/>
      <c r="O78" s="68"/>
      <c r="P78" s="68"/>
      <c r="Q78" s="68"/>
      <c r="R78" s="68"/>
      <c r="S78" s="68"/>
      <c r="T78" s="68"/>
      <c r="U78" s="68"/>
      <c r="V78" s="68"/>
      <c r="W78" s="68"/>
    </row>
    <row r="79" spans="1:23" s="67" customFormat="1" ht="9.9499999999999993" customHeight="1">
      <c r="A79" s="250"/>
      <c r="B79" s="251"/>
      <c r="C79" s="251"/>
      <c r="D79" s="251"/>
      <c r="E79" s="251"/>
      <c r="F79" s="251"/>
      <c r="G79" s="251"/>
      <c r="H79" s="251"/>
      <c r="I79" s="71"/>
      <c r="J79" s="70"/>
      <c r="K79" s="69"/>
      <c r="L79" s="68"/>
      <c r="M79" s="68"/>
      <c r="N79" s="68"/>
      <c r="O79" s="68"/>
      <c r="P79" s="68"/>
      <c r="Q79" s="68"/>
      <c r="R79" s="68"/>
      <c r="S79" s="68"/>
      <c r="T79" s="68"/>
      <c r="U79" s="68"/>
      <c r="V79" s="68"/>
      <c r="W79" s="68"/>
    </row>
    <row r="80" spans="1:23" s="67" customFormat="1" ht="12.75" customHeight="1">
      <c r="A80" s="252" t="s">
        <v>216</v>
      </c>
      <c r="B80" s="252"/>
      <c r="C80" s="252"/>
      <c r="D80" s="252"/>
      <c r="E80" s="252"/>
      <c r="F80" s="252"/>
      <c r="G80" s="252"/>
      <c r="H80" s="252"/>
      <c r="I80" s="71"/>
      <c r="J80" s="70"/>
      <c r="K80" s="69"/>
      <c r="L80" s="68"/>
      <c r="M80" s="68"/>
      <c r="N80" s="68"/>
      <c r="O80" s="68"/>
      <c r="P80" s="68"/>
      <c r="Q80" s="68"/>
      <c r="R80" s="68"/>
      <c r="S80" s="68"/>
      <c r="T80" s="68"/>
      <c r="U80" s="68"/>
      <c r="V80" s="68"/>
      <c r="W80" s="68"/>
    </row>
    <row r="81" spans="1:23" s="67" customFormat="1" ht="5.0999999999999996" customHeight="1">
      <c r="A81" s="250"/>
      <c r="B81" s="251"/>
      <c r="C81" s="251"/>
      <c r="D81" s="251"/>
      <c r="E81" s="251"/>
      <c r="F81" s="251"/>
      <c r="G81" s="251"/>
      <c r="H81" s="251"/>
      <c r="I81" s="71"/>
      <c r="J81" s="70"/>
      <c r="K81" s="69"/>
      <c r="L81" s="68"/>
      <c r="M81" s="68"/>
      <c r="N81" s="68"/>
      <c r="O81" s="68"/>
      <c r="P81" s="68"/>
      <c r="Q81" s="68"/>
      <c r="R81" s="68"/>
      <c r="S81" s="68"/>
      <c r="T81" s="68"/>
      <c r="U81" s="68"/>
      <c r="V81" s="68"/>
      <c r="W81" s="68"/>
    </row>
    <row r="82" spans="1:23" s="67" customFormat="1" ht="26.25" customHeight="1">
      <c r="A82" s="275" t="s">
        <v>217</v>
      </c>
      <c r="B82" s="274"/>
      <c r="C82" s="274"/>
      <c r="D82" s="274"/>
      <c r="E82" s="274"/>
      <c r="F82" s="274"/>
      <c r="G82" s="274"/>
      <c r="H82" s="274"/>
      <c r="I82" s="71"/>
      <c r="J82" s="70"/>
      <c r="K82" s="69"/>
      <c r="L82" s="68"/>
      <c r="M82" s="68"/>
      <c r="N82" s="68"/>
      <c r="O82" s="68"/>
      <c r="P82" s="68"/>
      <c r="Q82" s="68"/>
      <c r="R82" s="68"/>
      <c r="S82" s="68"/>
      <c r="T82" s="68"/>
      <c r="U82" s="68"/>
      <c r="V82" s="68"/>
      <c r="W82" s="68"/>
    </row>
    <row r="83" spans="1:23" s="67" customFormat="1" ht="5.0999999999999996" customHeight="1">
      <c r="A83" s="250"/>
      <c r="B83" s="251"/>
      <c r="C83" s="251"/>
      <c r="D83" s="251"/>
      <c r="E83" s="251"/>
      <c r="F83" s="251"/>
      <c r="G83" s="251"/>
      <c r="H83" s="251"/>
      <c r="I83" s="71"/>
      <c r="J83" s="70"/>
      <c r="K83" s="69"/>
      <c r="L83" s="68"/>
      <c r="M83" s="68"/>
      <c r="N83" s="68"/>
      <c r="O83" s="68"/>
      <c r="P83" s="68"/>
      <c r="Q83" s="68"/>
      <c r="R83" s="68"/>
      <c r="S83" s="68"/>
      <c r="T83" s="68"/>
      <c r="U83" s="68"/>
      <c r="V83" s="68"/>
      <c r="W83" s="68"/>
    </row>
    <row r="84" spans="1:23" s="67" customFormat="1" ht="25.5" customHeight="1">
      <c r="A84" s="276" t="s">
        <v>135</v>
      </c>
      <c r="B84" s="251"/>
      <c r="C84" s="251"/>
      <c r="D84" s="251"/>
      <c r="E84" s="251"/>
      <c r="F84" s="251"/>
      <c r="G84" s="251"/>
      <c r="H84" s="251"/>
      <c r="I84" s="71"/>
      <c r="J84" s="134" t="s">
        <v>204</v>
      </c>
      <c r="K84" s="69"/>
      <c r="L84" s="68"/>
      <c r="M84" s="68"/>
      <c r="N84" s="68"/>
      <c r="O84" s="68"/>
      <c r="P84" s="68"/>
      <c r="Q84" s="68"/>
      <c r="R84" s="68"/>
      <c r="S84" s="68"/>
      <c r="T84" s="68"/>
      <c r="U84" s="68"/>
      <c r="V84" s="68"/>
      <c r="W84" s="68"/>
    </row>
    <row r="85" spans="1:23" s="67" customFormat="1" ht="9.9499999999999993" customHeight="1">
      <c r="A85" s="250"/>
      <c r="B85" s="251"/>
      <c r="C85" s="251"/>
      <c r="D85" s="251"/>
      <c r="E85" s="251"/>
      <c r="F85" s="251"/>
      <c r="G85" s="251"/>
      <c r="H85" s="251"/>
      <c r="I85" s="71"/>
      <c r="J85" s="70"/>
      <c r="K85" s="69"/>
      <c r="L85" s="68"/>
      <c r="M85" s="68"/>
      <c r="N85" s="68"/>
      <c r="O85" s="68"/>
      <c r="P85" s="68"/>
      <c r="Q85" s="68"/>
      <c r="R85" s="68"/>
      <c r="S85" s="68"/>
      <c r="T85" s="68"/>
      <c r="U85" s="68"/>
      <c r="V85" s="68"/>
      <c r="W85" s="68"/>
    </row>
    <row r="86" spans="1:23" s="67" customFormat="1" ht="9.9499999999999993" customHeight="1">
      <c r="A86" s="250"/>
      <c r="B86" s="251"/>
      <c r="C86" s="251"/>
      <c r="D86" s="251"/>
      <c r="E86" s="251"/>
      <c r="F86" s="251"/>
      <c r="G86" s="251"/>
      <c r="H86" s="251"/>
      <c r="I86" s="71"/>
      <c r="J86" s="70"/>
      <c r="K86" s="69"/>
      <c r="L86" s="68"/>
      <c r="M86" s="68"/>
      <c r="N86" s="68"/>
      <c r="O86" s="68"/>
      <c r="P86" s="68"/>
      <c r="Q86" s="68"/>
      <c r="R86" s="68"/>
      <c r="S86" s="68"/>
      <c r="T86" s="68"/>
      <c r="U86" s="68"/>
      <c r="V86" s="68"/>
      <c r="W86" s="68"/>
    </row>
    <row r="87" spans="1:23" s="67" customFormat="1" ht="12.75" customHeight="1">
      <c r="A87" s="252" t="s">
        <v>218</v>
      </c>
      <c r="B87" s="253"/>
      <c r="C87" s="253"/>
      <c r="D87" s="253"/>
      <c r="E87" s="253"/>
      <c r="F87" s="253"/>
      <c r="G87" s="253"/>
      <c r="H87" s="253"/>
      <c r="I87" s="71"/>
      <c r="J87" s="70"/>
      <c r="K87" s="69"/>
      <c r="L87" s="68"/>
      <c r="M87" s="68"/>
      <c r="N87" s="68"/>
      <c r="O87" s="68"/>
      <c r="P87" s="68"/>
      <c r="Q87" s="68"/>
      <c r="R87" s="68"/>
      <c r="S87" s="68"/>
      <c r="T87" s="68"/>
      <c r="U87" s="68"/>
      <c r="V87" s="68"/>
      <c r="W87" s="68"/>
    </row>
    <row r="88" spans="1:23" s="67" customFormat="1" ht="5.0999999999999996" customHeight="1">
      <c r="A88" s="250"/>
      <c r="B88" s="251"/>
      <c r="C88" s="251"/>
      <c r="D88" s="251"/>
      <c r="E88" s="251"/>
      <c r="F88" s="251"/>
      <c r="G88" s="251"/>
      <c r="H88" s="251"/>
      <c r="I88" s="71"/>
      <c r="J88" s="70"/>
      <c r="K88" s="69"/>
      <c r="L88" s="68"/>
      <c r="M88" s="68"/>
      <c r="N88" s="68"/>
      <c r="O88" s="68"/>
      <c r="P88" s="68"/>
      <c r="Q88" s="68"/>
      <c r="R88" s="68"/>
      <c r="S88" s="68"/>
      <c r="T88" s="68"/>
      <c r="U88" s="68"/>
      <c r="V88" s="68"/>
      <c r="W88" s="68"/>
    </row>
    <row r="89" spans="1:23" s="67" customFormat="1" ht="13.5" customHeight="1">
      <c r="A89" s="276" t="s">
        <v>134</v>
      </c>
      <c r="B89" s="251"/>
      <c r="C89" s="251"/>
      <c r="D89" s="251"/>
      <c r="E89" s="251"/>
      <c r="F89" s="251"/>
      <c r="G89" s="251"/>
      <c r="H89" s="251"/>
      <c r="I89" s="71"/>
      <c r="J89" s="70"/>
      <c r="K89" s="69"/>
      <c r="L89" s="68"/>
      <c r="M89" s="68"/>
      <c r="N89" s="68"/>
      <c r="O89" s="68"/>
      <c r="P89" s="68"/>
      <c r="Q89" s="68"/>
      <c r="R89" s="68"/>
      <c r="S89" s="68"/>
      <c r="T89" s="68"/>
      <c r="U89" s="68"/>
      <c r="V89" s="68"/>
      <c r="W89" s="68"/>
    </row>
    <row r="90" spans="1:23" s="67" customFormat="1" ht="5.0999999999999996" customHeight="1">
      <c r="A90" s="250"/>
      <c r="B90" s="251"/>
      <c r="C90" s="251"/>
      <c r="D90" s="251"/>
      <c r="E90" s="251"/>
      <c r="F90" s="251"/>
      <c r="G90" s="251"/>
      <c r="H90" s="251"/>
      <c r="I90" s="71"/>
      <c r="J90" s="70"/>
      <c r="K90" s="69"/>
      <c r="L90" s="68"/>
      <c r="M90" s="68"/>
      <c r="N90" s="68"/>
      <c r="O90" s="68"/>
      <c r="P90" s="68"/>
      <c r="Q90" s="68"/>
      <c r="R90" s="68"/>
      <c r="S90" s="68"/>
      <c r="T90" s="68"/>
      <c r="U90" s="68"/>
      <c r="V90" s="68"/>
      <c r="W90" s="68"/>
    </row>
    <row r="91" spans="1:23" s="67" customFormat="1" ht="12.75" customHeight="1">
      <c r="A91" s="276" t="s">
        <v>133</v>
      </c>
      <c r="B91" s="251"/>
      <c r="C91" s="251"/>
      <c r="D91" s="251"/>
      <c r="E91" s="251"/>
      <c r="F91" s="251"/>
      <c r="G91" s="251"/>
      <c r="H91" s="251"/>
      <c r="I91" s="71"/>
      <c r="J91" s="70"/>
      <c r="K91" s="69"/>
      <c r="L91" s="68"/>
      <c r="M91" s="68"/>
      <c r="N91" s="68"/>
      <c r="O91" s="68"/>
      <c r="P91" s="68"/>
      <c r="Q91" s="68"/>
      <c r="R91" s="68"/>
      <c r="S91" s="68"/>
      <c r="T91" s="68"/>
      <c r="U91" s="68"/>
      <c r="V91" s="68"/>
      <c r="W91" s="68"/>
    </row>
    <row r="92" spans="1:23" s="67" customFormat="1" ht="9.9499999999999993" customHeight="1">
      <c r="A92" s="250"/>
      <c r="B92" s="251"/>
      <c r="C92" s="251"/>
      <c r="D92" s="251"/>
      <c r="E92" s="251"/>
      <c r="F92" s="251"/>
      <c r="G92" s="251"/>
      <c r="H92" s="251"/>
      <c r="I92" s="71"/>
      <c r="J92" s="70"/>
      <c r="K92" s="69"/>
      <c r="L92" s="68"/>
      <c r="M92" s="68"/>
      <c r="N92" s="68"/>
      <c r="O92" s="68"/>
      <c r="P92" s="68"/>
      <c r="Q92" s="68"/>
      <c r="R92" s="68"/>
      <c r="S92" s="68"/>
      <c r="T92" s="68"/>
      <c r="U92" s="68"/>
      <c r="V92" s="68"/>
      <c r="W92" s="68"/>
    </row>
    <row r="93" spans="1:23" s="67" customFormat="1" ht="9.9499999999999993" customHeight="1">
      <c r="A93" s="72"/>
      <c r="B93" s="76"/>
      <c r="C93" s="76"/>
      <c r="D93" s="76"/>
      <c r="E93" s="76"/>
      <c r="F93" s="76"/>
      <c r="G93" s="76"/>
      <c r="H93" s="76"/>
      <c r="I93" s="71"/>
      <c r="J93" s="70"/>
      <c r="K93" s="69"/>
      <c r="L93" s="68"/>
      <c r="M93" s="68"/>
      <c r="N93" s="68"/>
      <c r="O93" s="68"/>
      <c r="P93" s="68"/>
      <c r="Q93" s="68"/>
      <c r="R93" s="68"/>
      <c r="S93" s="68"/>
      <c r="T93" s="68"/>
      <c r="U93" s="68"/>
      <c r="V93" s="68"/>
      <c r="W93" s="68"/>
    </row>
    <row r="94" spans="1:23" s="67" customFormat="1" ht="9.9499999999999993" customHeight="1">
      <c r="A94" s="250"/>
      <c r="B94" s="251"/>
      <c r="C94" s="251"/>
      <c r="D94" s="251"/>
      <c r="E94" s="251"/>
      <c r="F94" s="251"/>
      <c r="G94" s="251"/>
      <c r="H94" s="251"/>
      <c r="I94" s="71"/>
      <c r="J94" s="70"/>
      <c r="K94" s="69"/>
      <c r="L94" s="68"/>
      <c r="M94" s="68"/>
      <c r="N94" s="68"/>
      <c r="O94" s="68"/>
      <c r="P94" s="68"/>
      <c r="Q94" s="68"/>
      <c r="R94" s="68"/>
      <c r="S94" s="68"/>
      <c r="T94" s="68"/>
      <c r="U94" s="68"/>
      <c r="V94" s="68"/>
      <c r="W94" s="68"/>
    </row>
    <row r="95" spans="1:23" ht="12" customHeight="1">
      <c r="A95" s="264" t="s">
        <v>132</v>
      </c>
      <c r="B95" s="270"/>
      <c r="C95" s="270"/>
      <c r="F95" s="269" t="s">
        <v>131</v>
      </c>
      <c r="G95" s="270"/>
      <c r="H95" s="270"/>
    </row>
    <row r="96" spans="1:23" ht="12" customHeight="1">
      <c r="A96" s="264">
        <f>C1</f>
        <v>0</v>
      </c>
      <c r="B96" s="264"/>
      <c r="C96" s="264"/>
      <c r="F96" s="269" t="s">
        <v>130</v>
      </c>
      <c r="G96" s="269"/>
      <c r="H96" s="269"/>
    </row>
    <row r="97" spans="1:10" ht="12" customHeight="1">
      <c r="A97" s="264">
        <f>C6</f>
        <v>0</v>
      </c>
      <c r="B97" s="270"/>
      <c r="C97" s="270"/>
      <c r="F97" s="269" t="s">
        <v>129</v>
      </c>
      <c r="G97" s="270"/>
      <c r="H97" s="270"/>
    </row>
    <row r="98" spans="1:10" ht="12" customHeight="1">
      <c r="A98" s="264">
        <f>C5</f>
        <v>0</v>
      </c>
      <c r="B98" s="270"/>
      <c r="C98" s="270"/>
      <c r="F98" s="269" t="s">
        <v>128</v>
      </c>
      <c r="G98" s="270"/>
      <c r="H98" s="270"/>
    </row>
    <row r="99" spans="1:10" ht="9.9499999999999993" customHeight="1">
      <c r="G99" s="80"/>
      <c r="H99" s="80"/>
      <c r="I99" s="80"/>
      <c r="J99" s="80"/>
    </row>
    <row r="100" spans="1:10" ht="9.9499999999999993" customHeight="1">
      <c r="G100" s="80"/>
      <c r="H100" s="80"/>
      <c r="I100" s="80"/>
      <c r="J100" s="80"/>
    </row>
    <row r="101" spans="1:10" ht="9.9499999999999993" customHeight="1">
      <c r="G101" s="80"/>
      <c r="H101" s="80"/>
      <c r="I101" s="80"/>
      <c r="J101" s="80"/>
    </row>
    <row r="102" spans="1:10" ht="9.9499999999999993" customHeight="1">
      <c r="G102" s="80"/>
      <c r="H102" s="80"/>
      <c r="I102" s="80"/>
      <c r="J102" s="80"/>
    </row>
    <row r="103" spans="1:10" ht="9.9499999999999993" customHeight="1">
      <c r="G103" s="80"/>
      <c r="H103" s="80"/>
      <c r="I103" s="80"/>
      <c r="J103" s="80"/>
    </row>
    <row r="104" spans="1:10" ht="9.9499999999999993" customHeight="1">
      <c r="G104" s="80"/>
      <c r="H104" s="80"/>
      <c r="I104" s="80"/>
      <c r="J104" s="80"/>
    </row>
    <row r="105" spans="1:10" ht="9.9499999999999993" customHeight="1">
      <c r="G105" s="80"/>
      <c r="H105" s="80"/>
      <c r="I105" s="80"/>
      <c r="J105" s="80"/>
    </row>
    <row r="106" spans="1:10" ht="9.9499999999999993" customHeight="1">
      <c r="G106" s="80"/>
      <c r="H106" s="80"/>
      <c r="I106" s="80"/>
      <c r="J106" s="80"/>
    </row>
    <row r="107" spans="1:10" ht="9.9499999999999993" customHeight="1">
      <c r="G107" s="80"/>
      <c r="H107" s="80"/>
      <c r="I107" s="80"/>
      <c r="J107" s="80"/>
    </row>
    <row r="108" spans="1:10" ht="9.9499999999999993" customHeight="1">
      <c r="G108" s="80"/>
      <c r="H108" s="80"/>
      <c r="I108" s="80"/>
      <c r="J108" s="80"/>
    </row>
    <row r="109" spans="1:10" ht="9.9499999999999993" customHeight="1">
      <c r="G109" s="80"/>
      <c r="H109" s="80"/>
      <c r="I109" s="80"/>
      <c r="J109" s="80"/>
    </row>
    <row r="110" spans="1:10" ht="9.9499999999999993" customHeight="1">
      <c r="B110" s="261" t="s">
        <v>45</v>
      </c>
      <c r="C110" s="261"/>
      <c r="F110" s="262" t="s">
        <v>45</v>
      </c>
      <c r="G110" s="262"/>
      <c r="H110" s="262"/>
      <c r="I110" s="80"/>
      <c r="J110" s="80"/>
    </row>
    <row r="111" spans="1:10" ht="9.9499999999999993" customHeight="1">
      <c r="B111" s="81"/>
      <c r="C111" s="81"/>
      <c r="F111" s="82"/>
      <c r="G111" s="82"/>
      <c r="H111" s="82"/>
      <c r="I111" s="80"/>
      <c r="J111" s="80"/>
    </row>
    <row r="112" spans="1:10" ht="9.9499999999999993" customHeight="1">
      <c r="G112" s="80"/>
      <c r="H112" s="80"/>
      <c r="I112" s="80"/>
      <c r="J112" s="80"/>
    </row>
    <row r="113" spans="1:11" s="66" customFormat="1" ht="12.95" customHeight="1">
      <c r="A113" s="263" t="s">
        <v>154</v>
      </c>
      <c r="B113" s="263"/>
      <c r="C113" s="263"/>
      <c r="D113" s="92"/>
      <c r="E113" s="92"/>
      <c r="F113" s="263" t="s">
        <v>194</v>
      </c>
      <c r="G113" s="263"/>
      <c r="H113" s="263"/>
      <c r="I113" s="80"/>
      <c r="J113" s="80"/>
      <c r="K113" s="80"/>
    </row>
    <row r="114" spans="1:11" s="66" customFormat="1" ht="5.0999999999999996" customHeight="1">
      <c r="A114" s="264"/>
      <c r="B114" s="264"/>
      <c r="C114" s="264"/>
      <c r="D114" s="63"/>
      <c r="E114" s="63"/>
      <c r="F114" s="260"/>
      <c r="G114" s="260"/>
      <c r="H114" s="260"/>
      <c r="I114" s="80"/>
      <c r="J114" s="80"/>
      <c r="K114" s="80"/>
    </row>
    <row r="115" spans="1:11" s="66" customFormat="1" ht="12.95" customHeight="1">
      <c r="A115" s="260" t="s">
        <v>155</v>
      </c>
      <c r="B115" s="260"/>
      <c r="C115" s="260"/>
      <c r="D115" s="63"/>
      <c r="E115" s="63"/>
      <c r="F115" s="260" t="s">
        <v>156</v>
      </c>
      <c r="G115" s="260"/>
      <c r="H115" s="260"/>
      <c r="I115" s="80"/>
      <c r="J115" s="80"/>
      <c r="K115" s="80"/>
    </row>
  </sheetData>
  <mergeCells count="116">
    <mergeCell ref="A83:H83"/>
    <mergeCell ref="A84:H84"/>
    <mergeCell ref="A85:H85"/>
    <mergeCell ref="A86:H86"/>
    <mergeCell ref="A87:H87"/>
    <mergeCell ref="A88:H88"/>
    <mergeCell ref="A89:H89"/>
    <mergeCell ref="A90:H90"/>
    <mergeCell ref="A91:H91"/>
    <mergeCell ref="A74:H74"/>
    <mergeCell ref="A75:H75"/>
    <mergeCell ref="A76:H76"/>
    <mergeCell ref="A77:H77"/>
    <mergeCell ref="A78:H78"/>
    <mergeCell ref="A79:H79"/>
    <mergeCell ref="A80:H80"/>
    <mergeCell ref="A81:H81"/>
    <mergeCell ref="A82:H82"/>
    <mergeCell ref="A65:H65"/>
    <mergeCell ref="B66:H66"/>
    <mergeCell ref="B67:H67"/>
    <mergeCell ref="B68:H68"/>
    <mergeCell ref="A69:H69"/>
    <mergeCell ref="A70:H70"/>
    <mergeCell ref="A71:H71"/>
    <mergeCell ref="A72:H72"/>
    <mergeCell ref="A73:H73"/>
    <mergeCell ref="A56:H56"/>
    <mergeCell ref="A57:H57"/>
    <mergeCell ref="A58:H58"/>
    <mergeCell ref="A59:H59"/>
    <mergeCell ref="A60:H60"/>
    <mergeCell ref="A61:H61"/>
    <mergeCell ref="A62:H62"/>
    <mergeCell ref="A63:H63"/>
    <mergeCell ref="A64:H64"/>
    <mergeCell ref="A47:H47"/>
    <mergeCell ref="A48:H48"/>
    <mergeCell ref="A49:H49"/>
    <mergeCell ref="A50:H50"/>
    <mergeCell ref="A51:H51"/>
    <mergeCell ref="A52:H52"/>
    <mergeCell ref="A53:H53"/>
    <mergeCell ref="A54:H54"/>
    <mergeCell ref="A55:H55"/>
    <mergeCell ref="A33:H33"/>
    <mergeCell ref="A39:H39"/>
    <mergeCell ref="A40:H40"/>
    <mergeCell ref="A41:H41"/>
    <mergeCell ref="A42:H42"/>
    <mergeCell ref="A43:H43"/>
    <mergeCell ref="A44:H44"/>
    <mergeCell ref="A45:H45"/>
    <mergeCell ref="A46:H46"/>
    <mergeCell ref="A37:H37"/>
    <mergeCell ref="A38:H38"/>
    <mergeCell ref="A96:C96"/>
    <mergeCell ref="F96:H96"/>
    <mergeCell ref="A95:C95"/>
    <mergeCell ref="F95:H95"/>
    <mergeCell ref="A92:H92"/>
    <mergeCell ref="A94:H94"/>
    <mergeCell ref="A97:C97"/>
    <mergeCell ref="F97:H97"/>
    <mergeCell ref="A98:C98"/>
    <mergeCell ref="F98:H98"/>
    <mergeCell ref="A115:C115"/>
    <mergeCell ref="F115:H115"/>
    <mergeCell ref="B110:C110"/>
    <mergeCell ref="F110:H110"/>
    <mergeCell ref="A113:C113"/>
    <mergeCell ref="F113:H113"/>
    <mergeCell ref="A114:C114"/>
    <mergeCell ref="F114:H114"/>
    <mergeCell ref="A13:H13"/>
    <mergeCell ref="A21:H21"/>
    <mergeCell ref="A22:H22"/>
    <mergeCell ref="A23:H23"/>
    <mergeCell ref="A24:H24"/>
    <mergeCell ref="A25:H25"/>
    <mergeCell ref="A34:H34"/>
    <mergeCell ref="A35:H35"/>
    <mergeCell ref="A36:H36"/>
    <mergeCell ref="A14:H14"/>
    <mergeCell ref="A15:H15"/>
    <mergeCell ref="A16:H16"/>
    <mergeCell ref="A17:H17"/>
    <mergeCell ref="A18:H18"/>
    <mergeCell ref="A19:H19"/>
    <mergeCell ref="A20:H20"/>
    <mergeCell ref="J1:J2"/>
    <mergeCell ref="A2:B2"/>
    <mergeCell ref="C2:H2"/>
    <mergeCell ref="A3:B3"/>
    <mergeCell ref="C3:H3"/>
    <mergeCell ref="A4:B4"/>
    <mergeCell ref="C4:H4"/>
    <mergeCell ref="A5:B5"/>
    <mergeCell ref="C5:H5"/>
    <mergeCell ref="A26:H26"/>
    <mergeCell ref="A27:H27"/>
    <mergeCell ref="A29:H29"/>
    <mergeCell ref="A30:H30"/>
    <mergeCell ref="A31:H31"/>
    <mergeCell ref="A32:H32"/>
    <mergeCell ref="A28:H28"/>
    <mergeCell ref="A1:B1"/>
    <mergeCell ref="C1:H1"/>
    <mergeCell ref="A6:B6"/>
    <mergeCell ref="C6:H6"/>
    <mergeCell ref="A7:H7"/>
    <mergeCell ref="A12:H12"/>
    <mergeCell ref="A8:H8"/>
    <mergeCell ref="A9:H9"/>
    <mergeCell ref="A10:H10"/>
    <mergeCell ref="A11:H11"/>
  </mergeCells>
  <pageMargins left="0.98425196850393704" right="0.78740157480314965" top="0.70866141732283472" bottom="0.31496062992125984" header="0.31496062992125984" footer="0.27559055118110237"/>
  <pageSetup paperSize="9" orientation="portrait" verticalDpi="300" r:id="rId1"/>
  <headerFooter differentFirst="1" alignWithMargins="0">
    <oddHeader>&amp;R&amp;"Arial,Kurziv"&amp;10&amp;K000000- &amp;P -</oddHeader>
  </headerFooter>
  <drawing r:id="rId2"/>
  <legacyDrawing r:id="rId3"/>
  <oleObjects>
    <mc:AlternateContent xmlns:mc="http://schemas.openxmlformats.org/markup-compatibility/2006">
      <mc:Choice Requires="x14">
        <oleObject progId="Word.Picture.8" shapeId="3073" r:id="rId4">
          <objectPr defaultSize="0" autoPict="0" r:id="rId5">
            <anchor moveWithCells="1" sizeWithCells="1">
              <from>
                <xdr:col>0</xdr:col>
                <xdr:colOff>0</xdr:colOff>
                <xdr:row>0</xdr:row>
                <xdr:rowOff>0</xdr:rowOff>
              </from>
              <to>
                <xdr:col>2</xdr:col>
                <xdr:colOff>1304925</xdr:colOff>
                <xdr:row>0</xdr:row>
                <xdr:rowOff>0</xdr:rowOff>
              </to>
            </anchor>
          </objectPr>
        </oleObject>
      </mc:Choice>
      <mc:Fallback>
        <oleObject progId="Word.Picture.8" shapeId="3073" r:id="rId4"/>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Radni listovi</vt:lpstr>
      </vt:variant>
      <vt:variant>
        <vt:i4>6</vt:i4>
      </vt:variant>
      <vt:variant>
        <vt:lpstr>Imenovani rasponi</vt:lpstr>
      </vt:variant>
      <vt:variant>
        <vt:i4>6</vt:i4>
      </vt:variant>
    </vt:vector>
  </HeadingPairs>
  <TitlesOfParts>
    <vt:vector size="12" baseType="lpstr">
      <vt:lpstr>Poziv za dostavu ponude</vt:lpstr>
      <vt:lpstr>Ponudbeni list</vt:lpstr>
      <vt:lpstr>Troškovnik-BV-16-17</vt:lpstr>
      <vt:lpstr>Izjava-uredno isp.ug.</vt:lpstr>
      <vt:lpstr>Prijedlog ugovora</vt:lpstr>
      <vt:lpstr>List1</vt:lpstr>
      <vt:lpstr>'Troškovnik-BV-16-17'!Ispis_naslova</vt:lpstr>
      <vt:lpstr>'Izjava-uredno isp.ug.'!Podrucje_ispisa</vt:lpstr>
      <vt:lpstr>'Ponudbeni list'!Podrucje_ispisa</vt:lpstr>
      <vt:lpstr>'Poziv za dostavu ponude'!Podrucje_ispisa</vt:lpstr>
      <vt:lpstr>'Prijedlog ugovora'!Podrucje_ispisa</vt:lpstr>
      <vt:lpstr>'Troškovnik-BV-16-17'!Podrucje_ispisa</vt:lpstr>
    </vt:vector>
  </TitlesOfParts>
  <Company>I</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ivk</dc:creator>
  <cp:lastModifiedBy>tajnica</cp:lastModifiedBy>
  <cp:lastPrinted>2017-07-13T12:31:09Z</cp:lastPrinted>
  <dcterms:created xsi:type="dcterms:W3CDTF">2012-10-18T06:42:05Z</dcterms:created>
  <dcterms:modified xsi:type="dcterms:W3CDTF">2017-07-14T06:01:27Z</dcterms:modified>
</cp:coreProperties>
</file>