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ehnič.specifikacija" sheetId="41" r:id="rId3"/>
    <sheet name="Troškovnik-BV-01-17" sheetId="32" r:id="rId4"/>
    <sheet name="Izj.o neosuđiv.u RH" sheetId="43" r:id="rId5"/>
    <sheet name="Izjava-uredno isp.ug." sheetId="37" r:id="rId6"/>
    <sheet name="Prijedlog ugovora" sheetId="40" r:id="rId7"/>
    <sheet name="List1" sheetId="27" r:id="rId8"/>
  </sheets>
  <definedNames>
    <definedName name="_xlnm.Print_Area" localSheetId="4">'Izj.o neosuđiv.u RH'!$A$1:$F$30</definedName>
    <definedName name="_xlnm.Print_Area" localSheetId="5">'Izjava-uredno isp.ug.'!$A$1:$F$28</definedName>
    <definedName name="_xlnm.Print_Area" localSheetId="1">'Ponudbeni list'!$A$1:$C$30</definedName>
    <definedName name="_xlnm.Print_Area" localSheetId="0">'Poziv za dostavu ponude'!$A$1:$K$168</definedName>
    <definedName name="_xlnm.Print_Area" localSheetId="6">'Prijedlog ugovora'!$A$1:$H$107</definedName>
    <definedName name="_xlnm.Print_Area" localSheetId="2">Tehnič.specifikacija!$A$1:$H$31</definedName>
    <definedName name="_xlnm.Print_Area" localSheetId="3">'Troškovnik-BV-01-17'!$A$1:$F$28</definedName>
  </definedNames>
  <calcPr calcId="145621"/>
</workbook>
</file>

<file path=xl/calcChain.xml><?xml version="1.0" encoding="utf-8"?>
<calcChain xmlns="http://schemas.openxmlformats.org/spreadsheetml/2006/main">
  <c r="A18" i="43" l="1"/>
  <c r="D25" i="43"/>
  <c r="A23" i="43"/>
  <c r="B5" i="43"/>
  <c r="B4" i="43"/>
  <c r="B3" i="43"/>
  <c r="F143" i="2" l="1"/>
  <c r="C6" i="40" l="1"/>
  <c r="C5" i="40"/>
  <c r="C4" i="40"/>
  <c r="C2" i="40"/>
  <c r="C3" i="40"/>
  <c r="C1" i="40"/>
  <c r="A89" i="40" l="1"/>
  <c r="A90" i="40"/>
  <c r="A88" i="40"/>
  <c r="D22" i="37" l="1"/>
  <c r="A20" i="37"/>
  <c r="B4" i="37"/>
  <c r="B5" i="37"/>
  <c r="B3" i="37"/>
  <c r="C5" i="5" l="1"/>
  <c r="A19" i="32"/>
  <c r="D21" i="32"/>
  <c r="A2" i="41" l="1"/>
  <c r="B7" i="43"/>
  <c r="B8" i="37"/>
  <c r="B4" i="32"/>
  <c r="F12" i="32"/>
  <c r="B6" i="32"/>
  <c r="B3" i="32"/>
  <c r="C6" i="5"/>
  <c r="A146" i="2"/>
  <c r="A3" i="41" l="1"/>
  <c r="B8" i="43"/>
  <c r="B9" i="37"/>
  <c r="B7" i="32"/>
  <c r="A149" i="2"/>
  <c r="C66" i="2"/>
  <c r="A65" i="2"/>
  <c r="A22" i="2"/>
  <c r="F13" i="32" l="1"/>
  <c r="C24" i="5" s="1"/>
  <c r="A31" i="40" s="1"/>
  <c r="E142" i="2"/>
  <c r="E141" i="2"/>
  <c r="F14" i="32" l="1"/>
  <c r="F15" i="32" l="1"/>
  <c r="C26" i="5" s="1"/>
  <c r="C25" i="5"/>
  <c r="B2" i="32"/>
</calcChain>
</file>

<file path=xl/sharedStrings.xml><?xml version="1.0" encoding="utf-8"?>
<sst xmlns="http://schemas.openxmlformats.org/spreadsheetml/2006/main" count="391" uniqueCount="312">
  <si>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</si>
  <si>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</si>
  <si>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</si>
  <si>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</si>
  <si>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</si>
  <si>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</si>
  <si>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</si>
  <si>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</si>
  <si>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</si>
  <si>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</si>
  <si>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</si>
  <si>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</si>
  <si>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</si>
  <si>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</si>
  <si>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</si>
  <si>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</si>
  <si>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</si>
  <si>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</si>
  <si>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</si>
  <si>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</si>
  <si>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</si>
  <si>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</si>
  <si>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</si>
  <si>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</si>
  <si>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</si>
  <si>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</si>
  <si>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</si>
  <si>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</si>
  <si>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</si>
  <si>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</si>
  <si>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</si>
  <si>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</si>
  <si>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</si>
  <si>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</si>
  <si>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</si>
  <si>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</si>
  <si>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</si>
  <si>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</si>
  <si>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</si>
  <si>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</si>
  <si>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</si>
  <si>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</si>
  <si>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</si>
  <si>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</si>
  <si>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</si>
  <si>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</si>
  <si>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</si>
  <si>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</si>
  <si>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POZIV ZA DOSTAVU PONUDE BAGATELNE VRIJEDNOSTI</t>
  </si>
  <si>
    <t>OPIS PREDMETA NABAVE</t>
  </si>
  <si>
    <t>Opis predmeta nabave:</t>
  </si>
  <si>
    <t>Opis predmeta nabave je sukladan Troškovniku iz dijela II. ovog Poziva.</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</si>
  <si>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</si>
  <si>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</si>
  <si>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</si>
  <si>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</si>
  <si>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</si>
  <si>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</si>
  <si>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</si>
  <si>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</si>
  <si>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</si>
  <si>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</si>
  <si>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</si>
  <si>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</si>
  <si>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</si>
  <si>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</si>
  <si>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</si>
  <si>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</si>
  <si>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</si>
  <si>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</si>
  <si>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</si>
  <si>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</si>
  <si>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</si>
  <si>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</si>
  <si>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</si>
  <si>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</si>
  <si>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</si>
  <si>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</si>
  <si>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</si>
  <si>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</si>
  <si>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</si>
  <si>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</si>
  <si>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</si>
  <si>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</si>
  <si>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</si>
  <si>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</si>
  <si>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</si>
  <si>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</si>
  <si>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</si>
  <si>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</si>
  <si>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</si>
  <si>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</si>
  <si>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</si>
  <si>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</si>
  <si>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</si>
  <si>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</si>
  <si>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</si>
  <si>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</si>
  <si>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</si>
  <si>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</si>
  <si>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</si>
  <si>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</si>
  <si>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</si>
  <si>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</si>
  <si>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</si>
  <si>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</si>
  <si>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</si>
  <si>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</si>
  <si>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</si>
  <si>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</si>
  <si>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</si>
  <si>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</si>
  <si>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</si>
  <si>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</si>
  <si>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</si>
  <si>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</si>
  <si>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</si>
  <si>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</si>
  <si>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</si>
  <si>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</si>
  <si>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</si>
  <si>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</si>
  <si>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</si>
  <si>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</si>
  <si>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</si>
  <si>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color theme="1"/>
        <rFont val="Arial"/>
        <family val="2"/>
        <charset val="238"/>
      </rPr>
      <t>IVKOM–VODE d.o.o., Ivanec, V. Nazora 96b,</t>
    </r>
    <r>
      <rPr>
        <b/>
        <sz val="10"/>
        <color theme="1"/>
        <rFont val="Arial"/>
        <family val="2"/>
        <charset val="238"/>
      </rPr>
      <t xml:space="preserve"> s naznakom - račun za predmet nabave:</t>
    </r>
  </si>
  <si>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</si>
  <si>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</si>
  <si>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</si>
  <si>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</si>
  <si>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</si>
  <si>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</si>
  <si>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</si>
  <si>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</si>
  <si>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</si>
  <si>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</si>
  <si>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</si>
  <si>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</si>
  <si>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</si>
  <si>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</si>
  <si>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</si>
  <si>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</si>
  <si>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</si>
  <si>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</si>
  <si>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</si>
  <si>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</si>
  <si>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</si>
  <si>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</si>
  <si>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</si>
  <si>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</si>
  <si>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</si>
  <si>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</si>
  <si>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</si>
  <si>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</si>
  <si>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</si>
  <si>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</si>
  <si>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</si>
  <si>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</si>
  <si>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</si>
  <si>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</si>
  <si>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</si>
  <si>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</si>
  <si>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</si>
  <si>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</si>
  <si>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</si>
  <si>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</si>
  <si>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</si>
  <si>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</si>
  <si>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</si>
  <si>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</si>
  <si>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</si>
  <si>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</si>
  <si>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</si>
  <si>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</si>
  <si>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</si>
  <si>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</si>
  <si>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</si>
  <si>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1)</t>
  </si>
  <si>
    <t>2)</t>
  </si>
  <si>
    <t>3)</t>
  </si>
  <si>
    <t>4)</t>
  </si>
  <si>
    <t>5)</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</si>
  <si>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</si>
  <si>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</si>
  <si>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</si>
  <si>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</si>
  <si>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</si>
  <si>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</si>
  <si>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</si>
  <si>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rPr>
        <b/>
        <sz val="10"/>
        <rFont val="Arial"/>
        <family val="2"/>
        <charset val="238"/>
      </rPr>
      <t>IVKOM–VODE d.o.o.</t>
    </r>
    <r>
      <rPr>
        <sz val="10"/>
        <rFont val="Arial"/>
        <family val="2"/>
        <charset val="238"/>
      </rPr>
      <t xml:space="preserve"> iz Ivanca, V. Nazora 96b, 42240 Ivanec (OIB: 91920869215, mat.br. 4151712, žiro-račun br. 2489004-1131209199, VABA D.D. BANKA), koje zastupa direktor Mladen Stanko, mag.oec. (u daljnjem tekstu: NARUČITELJ),</t>
    </r>
  </si>
  <si>
    <r>
      <t xml:space="preserve">naznaka:  </t>
    </r>
    <r>
      <rPr>
        <b/>
        <sz val="10"/>
        <color theme="1"/>
        <rFont val="Arial"/>
        <family val="2"/>
        <charset val="238"/>
      </rPr>
      <t>"NE  OTVARAJ"  prije:</t>
    </r>
  </si>
  <si>
    <t>Ugovor br.: ___/1-2017.</t>
  </si>
  <si>
    <t>Usluga stručnog nadzora (građevinskog, strojarskog i elektrotehničkog) nad izvođenjem radova na izgradnji sanitarne kanalizacije naselja Bedenec u pojasu ceste ŽC 2101, za IVKOM–VODE d.o.o. Ivanec</t>
  </si>
  <si>
    <t>BV–01–17</t>
  </si>
  <si>
    <t>BV–01–17.</t>
  </si>
  <si>
    <t>Usluga stručnog nadzora (građevinskog, strojarskog i elektrotehničkog) nad izvođenjem radova na izgradnji sanitarne kanalizacije naselja Bedenec u pojasu ceste ŽC 2101, za IVKOM–VODE d.o.o. Ivanec.</t>
  </si>
  <si>
    <t>Usluga stručnog nadzora (građevinskog, strojarskog i elektrotehničkog) nad izvođenjem radova na izgradnji sanitarne kanalizacije naselja Bedenec u pojasu ceste ŽC 2101, za IVKOM–VODE d.o.o. Ivanec,</t>
  </si>
  <si>
    <t>70.000,00 kuna bez PDV-a.</t>
  </si>
  <si>
    <t xml:space="preserve">25.01.2017. godine, do 12:00 sati (lokalno vrijeme). </t>
  </si>
  <si>
    <t xml:space="preserve">25.01.2017. godine, u 12:00 sati (lokalno vrijeme). </t>
  </si>
  <si>
    <t>–</t>
  </si>
  <si>
    <t>OBVEZE IZVRŠITELJA USLUGE STRUČNOG NADZORA</t>
  </si>
  <si>
    <t>Izvršitelj usluge stručnog nadzora je dužan istu obavljati u skladu sa Zakonom o gradnji (NN 153/13) i drugih zakona i propisa koji su primjenjivi na radove  koji su predmet nabave.</t>
  </si>
  <si>
    <t>Usluge stručnog nadzora se sastoje od, u nastavku navedenih aktivnosti, pri čemu se ne ograničavaju samo na njih:</t>
  </si>
  <si>
    <t>Praćenje izvršenja ugovornih odredbi između Naručitelja i Isporučitelja oprema/Izvođača radova;</t>
  </si>
  <si>
    <t>Provođenja postupka izmjena u isporuci opreme, montaži i izvođenju radova;</t>
  </si>
  <si>
    <t>Po zahtjevu Naručitelja dati stručno-tehničku analizu glede zahtjeva koje ispostavlja Isporučitelj opreme/Izvođač radova;</t>
  </si>
  <si>
    <t>Priprema i provedba postupka primopredaje;</t>
  </si>
  <si>
    <t>Provjera i preuzimanje od Isporučitelja opreme/Izvođača radova: uputa za rad i održavanje,
nacrta, jamstava i sve ostale tehničke dokumentacije izvedenog stanja postrojenja;</t>
  </si>
  <si>
    <t>Izrada završnog izvješća o isporuci i ugradnji opremi i izvedenim radovima;</t>
  </si>
  <si>
    <t>Davanje naloga Isporučitelju opreme/Izvođaču radova za ispravljanje nepravilnosti, odnosno nepravilnih ili nekvalitetnih radova sukladno tehničkih uvjetima i specifikacijama;</t>
  </si>
  <si>
    <t>Nadzor nad isporukom opreme, ugradnjom iste te izvođenjem radova u odnosu na projektnu dokumentaciju, te u odnosu na sklopljeni ugovor između Naručitelja i Isporučitelja opreme/Izvođača radova;</t>
  </si>
  <si>
    <t>Odobrenje početnog i ažuriranih terminskih planova isporuke opreme, montaže i izvođenja radova;</t>
  </si>
  <si>
    <t>Praćenje izvršenja terminskog plana isporuke opreme, montaže i izvođenja radova, uključujući upozoravanje Izvođača i predlaganje mjera vezanih uz izvršenje plana radova;</t>
  </si>
  <si>
    <t>Usporedba stvarnog i planiranog stanja isporuke opreme, ugradnje i izvođenja radova prema
odredbama Ugovora između Naručitelja i Isporučitelja opreme/Izvođača radova;</t>
  </si>
  <si>
    <t>Pregled i odobrenje izvještaja Isporučitelja opreme/Izvođača radova te obavještavanje
Naručitelja o istima;</t>
  </si>
  <si>
    <t>Kontrola vođenja građevinskog dnevnika;</t>
  </si>
  <si>
    <t>Kontrola poštivanja mjera izvedenog stanja izrađen sukladno propisima;</t>
  </si>
  <si>
    <t>Daje mišljenje i dostavlja Naručitelju na odobrenje, ovjeru i analizu pisane zahtjeve Isporučitelja opreme/Izvođača radova;</t>
  </si>
  <si>
    <t>Ovjerava količine, pojedinačne i ukupne iznose na računu nakon isporučene i ugrađene opreme, te izvedenih radova (nakon uspješno obavljenog internog tehničkog pregleda i uspješno obavljene primopredaje), koje ispostavlja Isporučitelj opreme/Izvođač radova sukladno ugovoru između Naručitelja i Isporučitelja opreme/Izvođača radova, te izrada usporedbe Ugovorenih količina i vrijednosti te izvedenih količina i vrijednosti;</t>
  </si>
  <si>
    <t>Provodi i sve ostale odredbe ugovora između Naručitelja i Isporučitelja opreme/Izvođača
radova u kojima se izričito ili implicitno traži djelovanje Nadzornog inženjera;</t>
  </si>
  <si>
    <t>kpl</t>
  </si>
  <si>
    <r>
      <t xml:space="preserve">Ovaj ugovor odnosi se na </t>
    </r>
    <r>
      <rPr>
        <b/>
        <sz val="10"/>
        <rFont val="Arial"/>
        <family val="2"/>
        <charset val="238"/>
      </rPr>
      <t xml:space="preserve"> Uslugu stručnog nadzora (građevinskog, strojarskog i elektrotehničkog) nad izvođenjem radova na izgradnji sanitarne kanalizacije naselja Bedenec u pojasu ceste ŽC 2101, za IVKOM–VODE d.o.o. Ivanec </t>
    </r>
    <r>
      <rPr>
        <sz val="10"/>
        <rFont val="Arial"/>
        <family val="2"/>
        <charset val="238"/>
      </rPr>
      <t xml:space="preserve">(u daljnjem tekstu: PREDMET NABAVE), odabranu u postupku prikupljanja ponuda broj </t>
    </r>
    <r>
      <rPr>
        <b/>
        <sz val="10"/>
        <rFont val="Arial"/>
        <family val="2"/>
        <charset val="238"/>
      </rPr>
      <t>BV–01–17.</t>
    </r>
  </si>
  <si>
    <r>
      <rPr>
        <b/>
        <u/>
        <sz val="12"/>
        <rFont val="Arial"/>
        <family val="2"/>
        <charset val="238"/>
      </rPr>
      <t>PRIJEDLOG</t>
    </r>
    <r>
      <rPr>
        <b/>
        <sz val="12"/>
        <rFont val="Arial"/>
        <family val="2"/>
        <charset val="238"/>
      </rPr>
      <t xml:space="preserve"> UGOVORA O NABAVI PO NADMETANJU BV–01–17</t>
    </r>
  </si>
  <si>
    <t>Ugovorne strane su suglasne da je cijena PREDMETA NABAVE odabranog iz ponude IZVRŠITELJA nepromjenjiva za vrijeme trajanja ovog ugovora.</t>
  </si>
  <si>
    <t>Ugovorne strane suglasno utvrđuju da će se obračun i plaćanje PREDMETA NABAVE obavljati na temelju računa izvršitelja, uz koji je dužan priložiti izvješće o obujmu obavljenog posla.</t>
  </si>
  <si>
    <t>ako IZVRŠITELJ ne osigura isporuku PREDMETA NABAVE u rokovima predviđenim ovim Ugovorom,</t>
  </si>
  <si>
    <t>ako IZVRŠITELJ u obračunu koristi cijenu višu od cijene navedene u ponudi i ovom Ugovoru,</t>
  </si>
  <si>
    <t>ako na strani NARUČITELJA nastupe okolnosti zbog kojih nema potrebe za daljnjom isporukom ugovorenog PREDMETA NABAVE, temeljem ovog Ugovora.</t>
  </si>
  <si>
    <t>Kao rok za raskid Ugovora utvrđuje se 8 dana, računajući od dana dostave pismenog izvješća IZVRŠITELJU.</t>
  </si>
  <si>
    <r>
      <t xml:space="preserve">Ovaj ugovor zaključuje se </t>
    </r>
    <r>
      <rPr>
        <b/>
        <sz val="10"/>
        <rFont val="Arial"/>
        <family val="2"/>
        <charset val="238"/>
      </rPr>
      <t>do dana izvršenja predmeta nabave</t>
    </r>
    <r>
      <rPr>
        <sz val="10"/>
        <rFont val="Arial"/>
        <family val="2"/>
        <charset val="238"/>
      </rPr>
      <t xml:space="preserve"> i stupa na snagu danom potpisa obiju ugovornih strana.</t>
    </r>
  </si>
  <si>
    <t>Članak 9.</t>
  </si>
  <si>
    <t>Do potpunog izvršenja ugovorenog predmeta nabave.</t>
  </si>
  <si>
    <t xml:space="preserve">Rok plaćanja je 15 (petnaest) dana od primitka računa za izvršenu uslugu stručnog nadzora i predaje završnog izvješća Naručitelju, a nakon obavljenog internog tehničkog pregleda i primopredaje.       
Naručitelj ne izdaje nikakva sredstva osiguranja plaćanja. </t>
  </si>
  <si>
    <t>Sukladno čl.15.,st.1. Zakona o javnoj nabavi za godišnju procijenjenu vrijednost nabave manju od 200.000,00 (500.000,00) kn, bez PDV-a (tzv. bagatelnu nabavu) Naručitelj nije obavezan provoditi postupke javne nabave propisane Zakonom o javnoj nabavi.</t>
  </si>
  <si>
    <t>Predmet nabave je, sukladno Tehničkoj specifikaciji i Troškovniku iz dijela II. ovog Poziva:</t>
  </si>
  <si>
    <t>Ne postoje gospodarski subjekti s kojima je Naručitelj u sukobu interesa, sukladno čl. 80. Zakona o javnoj nabavi.</t>
  </si>
  <si>
    <t>TEHNIČKA SPECIFIKACIJA</t>
  </si>
  <si>
    <t>Ponuđeni predmet nabave mora se izvršiti sukladno navodima iz Tehničke specifikacije, koja je prilog i čini sastavni dio poziva za dostavu ponude.</t>
  </si>
  <si>
    <t>Ugovor će se zaključiti u skladu s Ponudom i Pozivom za dostavu bagatelne vrijednost čija je procijenjena vrijednost manja od 200.000,00 kuna.</t>
  </si>
  <si>
    <t>Rok izvršenja predmeta nabave je sukladno trajanju radova koji će se izvoditi odnosno sve do ishođenja uporabne dozvole.       
Izvršitelj je predmetne usluge dužan izvršavati tijekom cijelog razdoblja izvođenja radova i tijekom razdoblja jamčevnog roka ugovorenog odredbama ugovora o izvođenju radova do isteka tako utvrđenog jamstvenog roka. Stručni  nadzor se vrši uz obvezu trajanja i do okončanja eventualnog pravnog spora u svezi predmetne izgradnje.</t>
  </si>
  <si>
    <t>Naselje Bedenec na području Grada Ivanca.</t>
  </si>
  <si>
    <t>Rok plaćanja je 15 (petnaest) dana od primitka računa za izvršenu uslugu stručnog nadzora i predaje završnog izvješća Naručitelju, a nakon obavljenog internog tehničkog pregleda i primopredaje.       
Naručitelj ne izdaje nikakva sredstva osiguranja plaćanja.</t>
  </si>
  <si>
    <t>OSNOVE ZA ISKLJUČENJE GOSPODARSKOG SUBJEKTA</t>
  </si>
  <si>
    <t>KRITERIJI ZA ODABIR GOSPODARSKOG SUBJEKTA (UVJETI SPOSOBNOSTI)</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</si>
  <si>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ekonomsku i financijsku sposobnost, te tehničku i stručnu sposobnost:</t>
    </r>
  </si>
  <si>
    <r>
      <rPr>
        <b/>
        <sz val="10"/>
        <rFont val="Arial"/>
        <family val="2"/>
        <charset val="238"/>
      </rPr>
      <t>Sposobnost za obavljanje profesionalne djelatnosti</t>
    </r>
    <r>
      <rPr>
        <sz val="10"/>
        <rFont val="Arial"/>
        <family val="2"/>
        <charset val="238"/>
      </rPr>
      <t xml:space="preserve"> gospodarskog subjekta:</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</si>
  <si>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</si>
  <si>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rPr>
        <b/>
        <sz val="10"/>
        <rFont val="Arial"/>
        <family val="2"/>
        <charset val="238"/>
      </rPr>
      <t xml:space="preserve">Ekonomska i financijska sposobnost </t>
    </r>
    <r>
      <rPr>
        <sz val="10"/>
        <rFont val="Arial"/>
        <family val="2"/>
        <charset val="238"/>
      </rPr>
      <t>gospodarskog subjekta:</t>
    </r>
  </si>
  <si>
    <r>
      <rPr>
        <b/>
        <sz val="10"/>
        <rFont val="Arial"/>
        <family val="2"/>
        <charset val="238"/>
      </rPr>
      <t xml:space="preserve">Tehnička i stručna sposobnost </t>
    </r>
    <r>
      <rPr>
        <sz val="10"/>
        <rFont val="Arial"/>
        <family val="2"/>
        <charset val="238"/>
      </rPr>
      <t>gospodarskog subjekta:</t>
    </r>
  </si>
  <si>
    <t>Gospodarski subjekt dužan je dostaviti izjavu s podacima obrazovne i stručne kvalifikacije kadra koji će sudjelovati u realizaciji usluge, kojom se osigurava da gospodarski subjekt ima potrebne ljudske resurse za realizaciju ugovorenog predmeta nabave.</t>
  </si>
  <si>
    <t>VRSTE, SREDSTVA I UVJETI JAMSTAVA</t>
  </si>
  <si>
    <t>7.</t>
  </si>
  <si>
    <t>8.</t>
  </si>
  <si>
    <t>Jamstvo za ozbiljnost ponude:</t>
  </si>
  <si>
    <r>
      <t xml:space="preserve">Ponuditelj će u okviru ponude podnijeti jamstvo za ponudu u izvorniku u slijedećem obliku: zadužnica  potvrđena od strane javnog bilježnika, popunjena sukladno Pravilniku o obliku i sadržaju zadužnice (NN, broj 115/12), u visini od: </t>
    </r>
    <r>
      <rPr>
        <b/>
        <sz val="10"/>
        <rFont val="Arial"/>
        <family val="2"/>
        <charset val="238"/>
      </rPr>
      <t>2.000,00</t>
    </r>
    <r>
      <rPr>
        <sz val="10"/>
        <rFont val="Arial"/>
        <family val="2"/>
        <charset val="238"/>
      </rPr>
      <t xml:space="preserve"> kuna bez uvećanja, sa zakonskim zateznim kamatama po stopi određenoj sukladno članku 29. stavak 2. Zakona o obveznim odnosima (NN, broj 35/2005, 41/2008, 125/2011 i 78/2015), a trajanje jamstva  ne smije biti kraće od roka valjanosti ponude.          
</t>
    </r>
    <r>
      <rPr>
        <sz val="10"/>
        <color rgb="FFFF0000"/>
        <rFont val="Arial"/>
        <family val="2"/>
        <charset val="238"/>
      </rPr>
      <t/>
    </r>
  </si>
  <si>
    <t>Jamstvo za uredno ispunjenje ugovora za slučaj povrede ugovornih obveza:</t>
  </si>
  <si>
    <t>Jamstva;</t>
  </si>
  <si>
    <t>Troškovnik (ispunjen i potpisan od strane ponuditelja);</t>
  </si>
  <si>
    <t>Ponude neće biti otvarane javno.</t>
  </si>
  <si>
    <t>U Ivancu, 17.01.2017. god.</t>
  </si>
  <si>
    <t>Pisanu obavijest o rezultatima nabave Naručitelj će dostaviti svakom ponuditelju e-mailom u roku od 10 dana od dana isteka roka za dostavu ponuda na dokaziv način (potvrda e-mailom).</t>
  </si>
  <si>
    <t>Naručitelj će  isključiti gospodarskog subjekta iz postupka javne nabave ako utvrdi da:</t>
  </si>
  <si>
    <t>I.</t>
  </si>
  <si>
    <t>II.</t>
  </si>
  <si>
    <t>Naručitelj će  isključiti gospodarskog subjekta iz postupka javne nabave ako utvrdi da gospodarski subjekt nije ispunio obveze plaćanja dospjelih poreznih obveza i obveza za mirovinsko i zdravstveno osiguranje:</t>
  </si>
  <si>
    <t xml:space="preserve">u Republici Hrvatskoj, ako gospodarski subjekt ima poslovni nastan u Republici Hrvatskoj, ili </t>
  </si>
  <si>
    <t>u Republici Hrvatskoj ili u državi poslovnog nastana gospodarskog subjekta, ako gospodarski subjekt nema poslovni nastan u Republici Hrvatskoj.</t>
  </si>
  <si>
    <t>Potvrde, dokumenti, izjave i druga dokazna sredstva kojima gospodarski subjekt dokazuje nepostojanje osnova za isključenje:</t>
  </si>
  <si>
    <t>III.</t>
  </si>
  <si>
    <t>Izvadak iz kaznene evidencije ili drugog odgovarajućeg registra ili, ako to nije moguće, jednakovrijedni dokument nadležne sudske ili upravne vlasti u državi poslovnog nastana gospodarskog subjekta, odnosno državi čiji je osoba državljanin, kojim se dokazuje da ne postoje osnove za isključenje iz članka 251. stavka 1.  Zakona o javnoj nabavi;</t>
  </si>
  <si>
    <t>Potvrdu porezne uprave ili drugog nadležnog tijela u državi poslovnog nastana gospodarskog subjekta kojom se dokazuje da ne postoje osnove za isključenje iz članka 252. stavka 1. Zakona o javnoj nabavi.</t>
  </si>
  <si>
    <t xml:space="preserve">Ako se u državi poslovnog nastana gospodarskog subjekta, odnosno državi čiji je osoba državljanin, ne izdaju dokumenti iz članka 251.stavak 1. i 252 stavka 1.  ili ako ne obuhvaćaju sve okolnosti iz članka 251. stavka 1., članka 252. stavka 1. i članka 254. stavka 1. točke 2. Zakona o javnoj nabavi,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</si>
  <si>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 xml:space="preserve">Najniža cijena. </t>
  </si>
  <si>
    <t>I Z J A V U</t>
  </si>
  <si>
    <t>Ime i prezime</t>
  </si>
  <si>
    <t>Adresa stanovanja</t>
  </si>
  <si>
    <t>ovlaštene osobe</t>
  </si>
  <si>
    <t>kao ovlaštena/e osoba/e za zastupanje gospodarskog subjekta (naziv gospodarskog subjekta):</t>
  </si>
  <si>
    <t>Broj osobne iskaznice ovlaštene</t>
  </si>
  <si>
    <t>osobe i PP koja je izdala iskaznicu</t>
  </si>
  <si>
    <t>Ugovorne strane su suglasne da će se PREDMET NABAVE započeti obavljati odmah nakon obostranog potpisa ovog Ugovora.</t>
  </si>
  <si>
    <t>Sukladno članku 265. st. 2. Zakona o javnoj nabavi, osoba/e ovlaštena/e za zastupanje gospodarskog subjekta daje/u slijedeću</t>
  </si>
  <si>
    <t>Sukob interesa:</t>
  </si>
  <si>
    <t>Iznimno od čl. 252. st. 1. naručitelj neće isključiti gospodarskog subjekta iz postupka javne nabave ako mu sukladno posebnom propisu plaćanje obveza nije dopušteno, ili mu je odobrena odgoda plaćanja.</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</si>
  <si>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</si>
  <si>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Ako gospodarski subjekt mora posjedovati određeno ovlaštenje ili biti član određene organizacije kako bi mogao pružati traženu uslugu stručnog nadzora u državi njegova poslovnog nastana, kao dokaz gospodarski subjekt koji ima poslovni nastan u Republici Hrvatskoj, dužan je dostaviti Potvrdu o upisu u imenik Hrvatske komore arhitekata, a gospodarski subjekt koji nema poslovni nastan u Republici Hrvatskoj dužan je dostaviti jednakovrijedno ovlaštenje izdano u državi poslovnog nastana gospodarskog subjekta.</t>
  </si>
  <si>
    <t>Gospodarski subjekt mora posjedovati odgovarajuću razinu osiguranja od rizika odgovornosti iz djelatnosti.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</si>
  <si>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</si>
  <si>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</si>
  <si>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Količina</t>
  </si>
  <si>
    <t>IZVRŠITELJ se obvezuje izvršiti za NARUČITELJA ugovoreni PREDMET NABAVE, sukladno uvjetima ovog Ugovora, sastavnih dijelova ovog Ugovora, Dokumentacije za nadmetanje, te prema Tehničkoj specifikaciji i Troškovniku koji je sastavni dio ovog ugovora u ukupnoj cijeni od</t>
  </si>
  <si>
    <r>
      <t xml:space="preserve">Dospijeće računa je </t>
    </r>
    <r>
      <rPr>
        <b/>
        <sz val="10"/>
        <rFont val="Arial"/>
        <family val="2"/>
        <charset val="238"/>
      </rPr>
      <t>15</t>
    </r>
    <r>
      <rPr>
        <sz val="10"/>
        <rFont val="Arial"/>
        <family val="2"/>
        <charset val="238"/>
      </rPr>
      <t xml:space="preserve"> dana od dana podnošenja računa, prethodno ovjerenog po ovlaštenom predstavniku Naručitelja.</t>
    </r>
  </si>
  <si>
    <t>NARUČITELJU pripada pravo jednostranog raskida Ugovora prije isteka roka iz članka 8. ovog Ugovora u slijedećim slučajevima:</t>
  </si>
  <si>
    <r>
      <t xml:space="preserve">IZVRŠITELJ je obvezan najkasnije u roku od </t>
    </r>
    <r>
      <rPr>
        <b/>
        <sz val="10"/>
        <rFont val="Arial"/>
        <family val="2"/>
        <charset val="238"/>
      </rPr>
      <t>8</t>
    </r>
    <r>
      <rPr>
        <sz val="10"/>
        <rFont val="Arial"/>
        <family val="2"/>
        <charset val="238"/>
      </rPr>
      <t xml:space="preserve"> dana od potpisivanja ovog Ugovora dati NARUČITELJU bjanko zadužnicu potvrđenu od strane javnog bilježnika, popunjenu sukladno Pravilniku o obliku i sadržaju zadužnice ("Narodne novine", broj 16/2011), u  iznosu od najmanje </t>
    </r>
    <r>
      <rPr>
        <b/>
        <sz val="10"/>
        <rFont val="Arial"/>
        <family val="2"/>
        <charset val="238"/>
      </rPr>
      <t>10%</t>
    </r>
    <r>
      <rPr>
        <sz val="10"/>
        <rFont val="Arial"/>
        <family val="2"/>
        <charset val="238"/>
      </rPr>
      <t xml:space="preserve"> ukupno ugovorene cijene, bez uvećanja, sa zakonskim zateznim kamatama po stopi određenoj sukladno članku 29. stavak 2. Zakona o obveznim odnosima (NN broj 35/05, 41/08, 125/11 i 78/15). </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</si>
  <si>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Ovu Izjavu obavezno je potrebno ovjeriti kod Javnog bilježnika.</t>
    </r>
  </si>
  <si>
    <t>Ovu Izjavu obavezno je potrebno ovjeriti kod Javnog bilježnika.</t>
  </si>
  <si>
    <r>
      <rPr>
        <b/>
        <sz val="10"/>
        <rFont val="Arial"/>
        <family val="2"/>
        <charset val="238"/>
      </rPr>
      <t xml:space="preserve">f) </t>
    </r>
    <r>
      <rPr>
        <sz val="10"/>
        <rFont val="Arial"/>
        <family val="2"/>
        <charset val="238"/>
      </rPr>
      <t xml:space="preserve">dječji rad ili druge oblike trgovanja ljudima, na temelju - članka 106. (trgovanje ljudima) Kaznenog zakona - članka 175. (trgovanje ljudima i ropstvo) iz Kaznenog zakona (NN, br. 110/97, 27/98, 50/00, 129/00, 51/01, 111/03, 190/03, 105/04, 84/05, 71/06, 110/07, 152/08, 57/11, 77/11 i 143/12), ili </t>
    </r>
  </si>
  <si>
    <r>
      <rPr>
        <b/>
        <sz val="10"/>
        <rFont val="Arial"/>
        <family val="2"/>
        <charset val="238"/>
      </rPr>
      <t>1.</t>
    </r>
    <r>
      <rPr>
        <sz val="10"/>
        <rFont val="Arial"/>
        <family val="2"/>
        <charset val="238"/>
      </rPr>
      <t xml:space="preserve">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</si>
  <si>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r>
      <rPr>
        <b/>
        <sz val="10"/>
        <rFont val="Arial"/>
        <family val="2"/>
        <charset val="238"/>
      </rPr>
      <t>2.</t>
    </r>
    <r>
      <rPr>
        <sz val="10"/>
        <rFont val="Arial"/>
        <family val="2"/>
        <charset val="238"/>
      </rPr>
      <t xml:space="preserve">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r>
  </si>
  <si>
    <r>
      <rPr>
        <b/>
        <sz val="10"/>
        <rFont val="Arial"/>
        <family val="2"/>
        <charset val="238"/>
      </rPr>
      <t>a)</t>
    </r>
    <r>
      <rPr>
        <sz val="10"/>
        <rFont val="Arial"/>
        <family val="2"/>
        <charset val="238"/>
      </rPr>
      <t xml:space="preserve">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r>
  </si>
  <si>
    <r>
      <rPr>
        <b/>
        <sz val="10"/>
        <rFont val="Arial"/>
        <family val="2"/>
        <charset val="238"/>
      </rPr>
      <t>b)</t>
    </r>
    <r>
      <rPr>
        <sz val="10"/>
        <rFont val="Arial"/>
        <family val="2"/>
        <charset val="238"/>
      </rPr>
      <t xml:space="preserve">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r>
  </si>
  <si>
    <r>
      <rPr>
        <b/>
        <sz val="10"/>
        <rFont val="Arial"/>
        <family val="2"/>
        <charset val="238"/>
      </rPr>
      <t xml:space="preserve">c) </t>
    </r>
    <r>
      <rPr>
        <sz val="10"/>
        <rFont val="Arial"/>
        <family val="2"/>
        <charset val="238"/>
      </rPr>
      <t>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r>
  </si>
  <si>
    <r>
      <rPr>
        <b/>
        <sz val="10"/>
        <rFont val="Arial"/>
        <family val="2"/>
        <charset val="238"/>
      </rPr>
      <t xml:space="preserve">d) </t>
    </r>
    <r>
      <rPr>
        <sz val="10"/>
        <rFont val="Arial"/>
        <family val="2"/>
        <charset val="238"/>
      </rPr>
      <t>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r>
  </si>
  <si>
    <r>
      <rPr>
        <b/>
        <sz val="10"/>
        <rFont val="Arial"/>
        <family val="2"/>
        <charset val="238"/>
      </rPr>
      <t>e)</t>
    </r>
    <r>
      <rPr>
        <sz val="10"/>
        <rFont val="Arial"/>
        <family val="2"/>
        <charset val="238"/>
      </rPr>
      <t xml:space="preserv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r>
  </si>
  <si>
    <t>Kao dokaz dužan je dostaviti valjanu policu osiguranja za odgovornost iz djelatnosti kod osiguravajućeg društva za štete koju može učiniti.</t>
  </si>
  <si>
    <t xml:space="preserve">Naručitelj će jamstvo za ozbiljnost ponude naplatiti u slučajevima iz članka 214. stavak 1. točka 1. Zakona o javnoj nabavi.
</t>
  </si>
  <si>
    <t>Obavijesti u vezi predmeta nabave (kontakt osoba):</t>
  </si>
  <si>
    <t>IZJAVA O NEPOSTOJANJU RAZLOGA ISKLJUČENJA ZA GOSPODARSKE SUBJEKTE S POSLOVNIM NASTANOM U REPUBLICI HRVATSKOJ</t>
  </si>
  <si>
    <t>IZJAVA ZA GOSPODARSKE SUBJEKTE S POSLOVNIM NASTANOM U REPUBLICI HRVATSKOJ</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</si>
  <si>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</si>
  <si>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r>
      <rPr>
        <b/>
        <sz val="9"/>
        <rFont val="Arial"/>
        <family val="2"/>
        <charset val="238"/>
      </rPr>
      <t xml:space="preserve">a)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sz val="9"/>
        <rFont val="Arial"/>
        <family val="2"/>
        <charset val="238"/>
      </rPr>
      <t>b)</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sz val="9"/>
        <rFont val="Arial"/>
        <family val="2"/>
        <charset val="238"/>
      </rPr>
      <t xml:space="preserve">c)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</si>
</sst>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2">
    <font>
      <sz val="11"/>
      <color theme="1"/>
      <name val="Calibri"/>
      <family val="2"/>
      <charset val="238"/>
      <scheme val="minor"/>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sz val="9"/>
      <color theme="0"/>
      <name val="Arial"/>
      <family val="2"/>
      <charset val="238"/>
    </font>
    <font>
      <b/>
      <sz val="18"/>
      <color rgb="FF0000FF"/>
      <name val="Arial"/>
      <family val="2"/>
      <charset val="238"/>
    </font>
    <font>
      <sz val="10"/>
      <color rgb="FF0000FF"/>
      <name val="Arial"/>
      <family val="2"/>
      <charset val="238"/>
    </font>
    <font>
      <b/>
      <sz val="10"/>
      <color theme="0"/>
      <name val="Arial"/>
      <family val="2"/>
      <charset val="238"/>
    </font>
    <font>
      <strike/>
      <sz val="9"/>
      <color theme="0"/>
      <name val="Arial"/>
      <family val="2"/>
      <charset val="238"/>
    </font>
    <font>
      <b/>
      <sz val="14"/>
      <name val="Arial"/>
      <family val="2"/>
      <charset val="238"/>
    </font>
    <font>
      <b/>
      <sz val="9"/>
      <color rgb="FF0000FF"/>
      <name val="Arial"/>
      <family val="2"/>
      <charset val="238"/>
    </font>
    <font>
      <sz val="9"/>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s>
  <borders count="5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
      <left/>
      <right/>
      <top style="thin">
        <color indexed="64"/>
      </top>
      <bottom style="double">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7" fillId="0" borderId="0"/>
    <xf numFmtId="0" fontId="34" fillId="0" borderId="0"/>
    <xf numFmtId="0" fontId="7" fillId="0" borderId="0"/>
  </cellStyleXfs>
  <cellXfs count="328">
    <xf numFmtId="0" fontId="0" fillId="0" borderId="0" xfId="0"/>
    <xf numFmtId="0" fontId="5" fillId="0" borderId="0" xfId="0" applyFont="1" applyAlignment="1">
      <alignment vertical="top"/>
    </xf>
    <xf numFmtId="0" fontId="6"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5" fillId="0" borderId="0" xfId="0" applyFont="1" applyAlignment="1">
      <alignment horizontal="right" vertical="top"/>
    </xf>
    <xf numFmtId="0" fontId="5" fillId="0" borderId="0" xfId="0" applyFont="1" applyAlignment="1">
      <alignment horizontal="left" vertical="top"/>
    </xf>
    <xf numFmtId="0" fontId="5" fillId="0" borderId="0" xfId="0" applyFont="1" applyAlignment="1">
      <alignment vertical="top"/>
    </xf>
    <xf numFmtId="0" fontId="6" fillId="0" borderId="0" xfId="0" applyFont="1" applyAlignment="1">
      <alignment horizontal="justify" vertical="top"/>
    </xf>
    <xf numFmtId="0" fontId="1" fillId="0" borderId="0" xfId="0" applyFont="1" applyAlignment="1">
      <alignment horizontal="justify" vertical="center"/>
    </xf>
    <xf numFmtId="0" fontId="14" fillId="0" borderId="0" xfId="0" applyFont="1" applyAlignment="1">
      <alignment horizontal="justify"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18" fillId="0" borderId="0" xfId="0" applyFont="1" applyAlignment="1">
      <alignment horizontal="justify" vertical="center"/>
    </xf>
    <xf numFmtId="0" fontId="18" fillId="0" borderId="0" xfId="1" applyFont="1"/>
    <xf numFmtId="0" fontId="7" fillId="0" borderId="0" xfId="1" applyAlignment="1">
      <alignment vertical="center"/>
    </xf>
    <xf numFmtId="0" fontId="18" fillId="0" borderId="0" xfId="1" applyFont="1" applyBorder="1" applyAlignment="1"/>
    <xf numFmtId="0" fontId="7" fillId="0" borderId="0" xfId="1" applyAlignment="1"/>
    <xf numFmtId="0" fontId="18" fillId="0" borderId="0" xfId="1" applyFont="1" applyAlignment="1">
      <alignment vertical="center"/>
    </xf>
    <xf numFmtId="0" fontId="19" fillId="0" borderId="0" xfId="1" applyFont="1" applyAlignment="1">
      <alignment horizontal="right"/>
    </xf>
    <xf numFmtId="0" fontId="7" fillId="0" borderId="0" xfId="1"/>
    <xf numFmtId="0" fontId="17" fillId="0" borderId="16" xfId="1" applyFont="1" applyBorder="1" applyAlignment="1">
      <alignment horizontal="center" vertical="center"/>
    </xf>
    <xf numFmtId="0" fontId="18" fillId="0" borderId="2" xfId="1" applyFont="1" applyBorder="1" applyAlignment="1">
      <alignment horizontal="center" vertical="center"/>
    </xf>
    <xf numFmtId="0" fontId="21" fillId="0" borderId="11" xfId="1" applyFont="1" applyBorder="1" applyAlignment="1">
      <alignment horizontal="center" vertical="center"/>
    </xf>
    <xf numFmtId="164" fontId="18" fillId="0" borderId="17" xfId="1" applyNumberFormat="1" applyFont="1" applyFill="1" applyBorder="1" applyAlignment="1">
      <alignment horizontal="right" vertical="center"/>
    </xf>
    <xf numFmtId="0" fontId="17" fillId="0" borderId="16" xfId="1" applyFont="1" applyBorder="1" applyAlignment="1">
      <alignment horizontal="right" vertical="center"/>
    </xf>
    <xf numFmtId="164" fontId="17" fillId="0" borderId="16" xfId="1" applyNumberFormat="1" applyFont="1" applyBorder="1" applyAlignment="1">
      <alignment horizontal="right" vertical="center"/>
    </xf>
    <xf numFmtId="164" fontId="17" fillId="0" borderId="18" xfId="1" applyNumberFormat="1" applyFont="1" applyBorder="1" applyAlignment="1">
      <alignment horizontal="right" vertical="center"/>
    </xf>
    <xf numFmtId="0" fontId="18" fillId="0" borderId="2" xfId="1" applyFont="1" applyBorder="1" applyAlignment="1">
      <alignment horizontal="right" vertical="center"/>
    </xf>
    <xf numFmtId="164" fontId="18" fillId="0" borderId="2" xfId="1" applyNumberFormat="1" applyFont="1" applyBorder="1" applyAlignment="1">
      <alignment horizontal="right" vertical="center"/>
    </xf>
    <xf numFmtId="164" fontId="18" fillId="0" borderId="19" xfId="1" applyNumberFormat="1" applyFont="1" applyBorder="1" applyAlignment="1">
      <alignment horizontal="right" vertical="center"/>
    </xf>
    <xf numFmtId="0" fontId="21" fillId="0" borderId="11" xfId="1" applyFont="1" applyBorder="1" applyAlignment="1">
      <alignment horizontal="right" vertical="center"/>
    </xf>
    <xf numFmtId="164" fontId="21" fillId="0" borderId="11" xfId="1" applyNumberFormat="1" applyFont="1" applyBorder="1" applyAlignment="1">
      <alignment horizontal="right" vertical="center"/>
    </xf>
    <xf numFmtId="164" fontId="21" fillId="0" borderId="12" xfId="1" applyNumberFormat="1" applyFont="1" applyBorder="1" applyAlignment="1">
      <alignment horizontal="right" vertical="center"/>
    </xf>
    <xf numFmtId="0" fontId="20" fillId="0" borderId="0" xfId="1" applyFont="1" applyAlignment="1">
      <alignment horizontal="left" vertical="center"/>
    </xf>
    <xf numFmtId="0" fontId="5" fillId="0" borderId="0" xfId="0" applyFont="1" applyAlignment="1">
      <alignment horizontal="justify" vertical="top"/>
    </xf>
    <xf numFmtId="0" fontId="5" fillId="0" borderId="0" xfId="0" applyFont="1" applyAlignment="1">
      <alignment vertical="top"/>
    </xf>
    <xf numFmtId="0" fontId="6" fillId="0" borderId="0" xfId="0" applyFont="1" applyAlignment="1">
      <alignment horizontal="justify" vertical="top"/>
    </xf>
    <xf numFmtId="0" fontId="5" fillId="0" borderId="0" xfId="0" applyFont="1" applyFill="1" applyAlignment="1">
      <alignment horizontal="justify" vertical="top"/>
    </xf>
    <xf numFmtId="0" fontId="5" fillId="0" borderId="0" xfId="0" applyFont="1" applyAlignment="1">
      <alignment horizontal="left" vertical="top"/>
    </xf>
    <xf numFmtId="0" fontId="1" fillId="0" borderId="0" xfId="0" applyFont="1" applyAlignment="1">
      <alignment horizontal="justify" vertical="center"/>
    </xf>
    <xf numFmtId="0" fontId="27" fillId="0" borderId="0" xfId="0" applyFont="1" applyFill="1" applyAlignment="1">
      <alignment vertical="top"/>
    </xf>
    <xf numFmtId="0" fontId="25" fillId="0" borderId="0" xfId="0" applyFont="1" applyFill="1" applyAlignment="1">
      <alignment horizontal="right" vertical="top"/>
    </xf>
    <xf numFmtId="0" fontId="1" fillId="0" borderId="2" xfId="0" applyFont="1" applyFill="1" applyBorder="1" applyAlignment="1">
      <alignment horizontal="justify" vertical="center"/>
    </xf>
    <xf numFmtId="0" fontId="1" fillId="0" borderId="2" xfId="0" applyFont="1" applyBorder="1" applyAlignment="1">
      <alignment horizontal="justify" vertical="center" wrapText="1"/>
    </xf>
    <xf numFmtId="0" fontId="14" fillId="0" borderId="34" xfId="0" applyFont="1" applyBorder="1" applyAlignment="1">
      <alignment horizontal="justify" vertical="center"/>
    </xf>
    <xf numFmtId="0" fontId="14" fillId="0" borderId="34" xfId="0" applyFont="1" applyFill="1" applyBorder="1" applyAlignment="1">
      <alignment horizontal="justify" vertical="center"/>
    </xf>
    <xf numFmtId="0" fontId="5" fillId="0" borderId="33" xfId="0" applyFont="1" applyFill="1" applyBorder="1" applyAlignment="1">
      <alignment horizontal="center" vertical="center"/>
    </xf>
    <xf numFmtId="0" fontId="5" fillId="0" borderId="2" xfId="0" applyFont="1" applyFill="1" applyBorder="1" applyAlignment="1">
      <alignment horizontal="justify" vertical="center"/>
    </xf>
    <xf numFmtId="0" fontId="5" fillId="0" borderId="33" xfId="0" applyFont="1" applyBorder="1" applyAlignment="1">
      <alignment horizontal="center" vertical="center"/>
    </xf>
    <xf numFmtId="0" fontId="5" fillId="0" borderId="2" xfId="0" applyFont="1" applyBorder="1" applyAlignment="1">
      <alignment horizontal="justify" vertical="center"/>
    </xf>
    <xf numFmtId="0" fontId="21" fillId="0" borderId="15" xfId="1" applyFont="1" applyFill="1" applyBorder="1" applyAlignment="1">
      <alignment vertical="center"/>
    </xf>
    <xf numFmtId="0" fontId="21" fillId="0" borderId="37" xfId="1" applyFont="1" applyFill="1" applyBorder="1" applyAlignment="1">
      <alignment vertical="center"/>
    </xf>
    <xf numFmtId="0" fontId="5" fillId="0" borderId="0" xfId="0" applyFont="1" applyAlignment="1">
      <alignment vertical="top"/>
    </xf>
    <xf numFmtId="0" fontId="2" fillId="3" borderId="33" xfId="0" applyFont="1" applyFill="1" applyBorder="1" applyAlignment="1">
      <alignment horizontal="center" vertical="center"/>
    </xf>
    <xf numFmtId="0" fontId="2" fillId="3" borderId="2" xfId="0" applyFont="1" applyFill="1" applyBorder="1" applyAlignment="1">
      <alignment horizontal="justify" vertical="center"/>
    </xf>
    <xf numFmtId="0" fontId="17" fillId="3" borderId="34" xfId="0" applyFont="1" applyFill="1" applyBorder="1" applyAlignment="1">
      <alignment horizontal="justify" vertical="center"/>
    </xf>
    <xf numFmtId="0" fontId="22" fillId="3" borderId="9" xfId="1" applyFont="1" applyFill="1" applyBorder="1" applyAlignment="1">
      <alignment horizontal="center" vertical="center"/>
    </xf>
    <xf numFmtId="0" fontId="22" fillId="3" borderId="10" xfId="1" applyFont="1" applyFill="1" applyBorder="1" applyAlignment="1">
      <alignment horizontal="center" vertical="center"/>
    </xf>
    <xf numFmtId="0" fontId="22" fillId="3" borderId="13" xfId="1" applyFont="1" applyFill="1" applyBorder="1" applyAlignment="1">
      <alignment horizontal="center" vertical="center"/>
    </xf>
    <xf numFmtId="0" fontId="22" fillId="3" borderId="14" xfId="1" applyFont="1" applyFill="1" applyBorder="1" applyAlignment="1">
      <alignment horizontal="center" vertical="center"/>
    </xf>
    <xf numFmtId="0" fontId="22" fillId="3" borderId="11" xfId="1" applyFont="1" applyFill="1" applyBorder="1" applyAlignment="1">
      <alignment horizontal="center"/>
    </xf>
    <xf numFmtId="0" fontId="22" fillId="3" borderId="12" xfId="1" applyFont="1" applyFill="1" applyBorder="1" applyAlignment="1">
      <alignment horizontal="center"/>
    </xf>
    <xf numFmtId="0" fontId="7" fillId="0" borderId="0" xfId="1"/>
    <xf numFmtId="0" fontId="18" fillId="0" borderId="0" xfId="1" applyFont="1" applyBorder="1" applyAlignment="1"/>
    <xf numFmtId="0" fontId="29" fillId="0" borderId="0" xfId="1" applyFont="1" applyBorder="1" applyAlignment="1">
      <alignment horizontal="center" vertical="center"/>
    </xf>
    <xf numFmtId="0" fontId="14" fillId="0" borderId="0" xfId="1" applyFont="1" applyBorder="1" applyAlignment="1">
      <alignment horizontal="justify"/>
    </xf>
    <xf numFmtId="0" fontId="31" fillId="0" borderId="0" xfId="1" applyFont="1" applyAlignment="1">
      <alignment horizontal="center"/>
    </xf>
    <xf numFmtId="0" fontId="32" fillId="0" borderId="0" xfId="8" applyFont="1"/>
    <xf numFmtId="4" fontId="7" fillId="0" borderId="0" xfId="8" applyNumberFormat="1" applyFont="1" applyAlignment="1">
      <alignment horizontal="right"/>
    </xf>
    <xf numFmtId="0" fontId="7" fillId="0" borderId="0" xfId="8" applyFont="1" applyAlignment="1">
      <alignment horizontal="center"/>
    </xf>
    <xf numFmtId="0" fontId="7" fillId="0" borderId="0" xfId="8" applyFont="1"/>
    <xf numFmtId="0" fontId="7" fillId="0" borderId="0" xfId="8" applyFont="1" applyAlignment="1">
      <alignment horizontal="left" vertical="top"/>
    </xf>
    <xf numFmtId="0" fontId="32" fillId="0" borderId="0" xfId="8" applyFont="1" applyAlignment="1">
      <alignment horizontal="center"/>
    </xf>
    <xf numFmtId="0" fontId="17" fillId="0" borderId="0" xfId="8" applyFont="1"/>
    <xf numFmtId="0" fontId="17" fillId="0" borderId="0" xfId="8" applyFont="1" applyBorder="1"/>
    <xf numFmtId="4" fontId="17" fillId="0" borderId="0" xfId="8" applyNumberFormat="1" applyFont="1" applyBorder="1" applyAlignment="1">
      <alignment horizontal="right"/>
    </xf>
    <xf numFmtId="4" fontId="17" fillId="0" borderId="0" xfId="8" applyNumberFormat="1" applyFont="1" applyBorder="1" applyAlignment="1">
      <alignment horizontal="center"/>
    </xf>
    <xf numFmtId="4" fontId="17" fillId="0" borderId="0" xfId="8" applyNumberFormat="1" applyFont="1" applyAlignment="1">
      <alignment horizontal="center"/>
    </xf>
    <xf numFmtId="0" fontId="21" fillId="0" borderId="0" xfId="8" applyFont="1" applyBorder="1" applyAlignment="1">
      <alignment horizontal="center" vertical="center"/>
    </xf>
    <xf numFmtId="4" fontId="21" fillId="0" borderId="0" xfId="8" applyNumberFormat="1" applyFont="1" applyBorder="1" applyAlignment="1">
      <alignment horizontal="center" vertical="center"/>
    </xf>
    <xf numFmtId="4" fontId="21" fillId="0" borderId="0" xfId="8" applyNumberFormat="1" applyFont="1" applyAlignment="1">
      <alignment horizontal="center" vertical="center"/>
    </xf>
    <xf numFmtId="0" fontId="37" fillId="3" borderId="9" xfId="1" applyFont="1" applyFill="1" applyBorder="1" applyAlignment="1">
      <alignment horizontal="center" vertical="center"/>
    </xf>
    <xf numFmtId="0" fontId="21" fillId="0" borderId="38" xfId="1" applyFont="1" applyFill="1" applyBorder="1" applyAlignment="1">
      <alignment vertical="center"/>
    </xf>
    <xf numFmtId="0" fontId="21" fillId="0" borderId="15" xfId="1" applyFont="1" applyFill="1" applyBorder="1" applyAlignment="1">
      <alignment vertical="center"/>
    </xf>
    <xf numFmtId="0" fontId="5" fillId="0" borderId="0" xfId="0" applyFont="1" applyAlignment="1">
      <alignment horizontal="justify" vertical="top"/>
    </xf>
    <xf numFmtId="0" fontId="6" fillId="0" borderId="0" xfId="0" applyFont="1" applyAlignment="1">
      <alignment vertical="top"/>
    </xf>
    <xf numFmtId="0" fontId="17" fillId="0" borderId="34" xfId="0" applyFont="1" applyBorder="1" applyAlignment="1">
      <alignment horizontal="justify" vertical="center"/>
    </xf>
    <xf numFmtId="0" fontId="17" fillId="0" borderId="34"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20" fillId="0" borderId="0" xfId="0" applyFont="1" applyFill="1" applyAlignment="1">
      <alignment vertical="center"/>
    </xf>
    <xf numFmtId="0" fontId="5" fillId="0" borderId="0" xfId="0" applyFont="1" applyAlignment="1">
      <alignment horizontal="justify" vertical="top"/>
    </xf>
    <xf numFmtId="0" fontId="11" fillId="0" borderId="0" xfId="8" applyFont="1" applyAlignment="1">
      <alignment horizontal="center"/>
    </xf>
    <xf numFmtId="0" fontId="26" fillId="0" borderId="0" xfId="0" applyFont="1" applyFill="1" applyAlignment="1">
      <alignment vertical="top"/>
    </xf>
    <xf numFmtId="0" fontId="40" fillId="0" borderId="0" xfId="0" applyFont="1" applyFill="1" applyAlignment="1">
      <alignment horizontal="justify" vertical="top"/>
    </xf>
    <xf numFmtId="0" fontId="1" fillId="0" borderId="0" xfId="0" applyFont="1" applyAlignment="1">
      <alignment horizontal="justify" vertical="center"/>
    </xf>
    <xf numFmtId="4" fontId="17" fillId="0" borderId="0" xfId="8" applyNumberFormat="1" applyFont="1" applyAlignment="1">
      <alignment horizontal="center" vertical="center"/>
    </xf>
    <xf numFmtId="4" fontId="17" fillId="0" borderId="0" xfId="8" applyNumberFormat="1" applyFont="1" applyBorder="1" applyAlignment="1">
      <alignment horizontal="right" vertical="center"/>
    </xf>
    <xf numFmtId="0" fontId="17" fillId="0" borderId="0" xfId="8" applyFont="1" applyBorder="1" applyAlignment="1">
      <alignment vertical="center"/>
    </xf>
    <xf numFmtId="0" fontId="17" fillId="0" borderId="0" xfId="8" applyFont="1" applyAlignment="1">
      <alignment vertical="center"/>
    </xf>
    <xf numFmtId="4" fontId="8" fillId="0" borderId="0" xfId="8" applyNumberFormat="1" applyFont="1" applyFill="1" applyBorder="1" applyAlignment="1">
      <alignment horizontal="justify" vertical="center"/>
    </xf>
    <xf numFmtId="0" fontId="41" fillId="0" borderId="0" xfId="0" applyFont="1" applyAlignment="1">
      <alignment horizontal="justify" vertical="center"/>
    </xf>
    <xf numFmtId="0" fontId="5"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8" fillId="0" borderId="0" xfId="1" applyFont="1" applyFill="1" applyAlignment="1">
      <alignment vertical="top"/>
    </xf>
    <xf numFmtId="49" fontId="14" fillId="0" borderId="34" xfId="0" applyNumberFormat="1" applyFont="1" applyBorder="1" applyAlignment="1">
      <alignment horizontal="justify" vertical="center"/>
    </xf>
    <xf numFmtId="0" fontId="5"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6" fillId="0" borderId="0" xfId="0" applyFont="1" applyAlignment="1">
      <alignment vertical="top"/>
    </xf>
    <xf numFmtId="0" fontId="8" fillId="0" borderId="0" xfId="0" applyFont="1" applyFill="1" applyAlignment="1">
      <alignment vertical="top"/>
    </xf>
    <xf numFmtId="0" fontId="10" fillId="0" borderId="0" xfId="0" applyFont="1" applyFill="1" applyAlignment="1">
      <alignment horizontal="right" vertical="top"/>
    </xf>
    <xf numFmtId="0" fontId="5" fillId="0" borderId="0" xfId="0" applyFont="1" applyAlignment="1">
      <alignment horizontal="justify" vertical="top"/>
    </xf>
    <xf numFmtId="0" fontId="5" fillId="0" borderId="0" xfId="0" applyFont="1" applyAlignment="1">
      <alignment vertical="top"/>
    </xf>
    <xf numFmtId="0" fontId="11" fillId="0" borderId="0" xfId="0" applyFont="1" applyFill="1" applyAlignment="1">
      <alignment horizontal="justify" vertical="top"/>
    </xf>
    <xf numFmtId="0" fontId="7" fillId="0" borderId="0" xfId="8" applyFont="1" applyAlignment="1">
      <alignment horizontal="justify" vertical="top"/>
    </xf>
    <xf numFmtId="0" fontId="7" fillId="0" borderId="0" xfId="9" applyFont="1" applyAlignment="1">
      <alignment horizontal="justify" vertical="top"/>
    </xf>
    <xf numFmtId="4" fontId="8" fillId="2" borderId="0" xfId="8" applyNumberFormat="1" applyFont="1" applyFill="1" applyBorder="1" applyAlignment="1">
      <alignment horizontal="justify" vertical="center"/>
    </xf>
    <xf numFmtId="0" fontId="21" fillId="0" borderId="0" xfId="8" applyFont="1" applyAlignment="1">
      <alignment horizontal="center" vertical="center"/>
    </xf>
    <xf numFmtId="4" fontId="7" fillId="0" borderId="0" xfId="8" applyNumberFormat="1" applyFont="1" applyAlignment="1">
      <alignment horizontal="center"/>
    </xf>
    <xf numFmtId="0" fontId="24" fillId="0" borderId="0" xfId="8" applyFont="1" applyAlignment="1">
      <alignment horizontal="center" vertical="top"/>
    </xf>
    <xf numFmtId="0" fontId="24" fillId="0" borderId="0" xfId="8" applyFont="1" applyAlignment="1">
      <alignment horizontal="center"/>
    </xf>
    <xf numFmtId="4" fontId="17" fillId="0" borderId="0" xfId="8" applyNumberFormat="1" applyFont="1" applyFill="1" applyBorder="1" applyAlignment="1"/>
    <xf numFmtId="0" fontId="7" fillId="0" borderId="0" xfId="8" applyFont="1" applyAlignment="1">
      <alignment vertical="center"/>
    </xf>
    <xf numFmtId="4" fontId="7" fillId="0" borderId="0" xfId="8" applyNumberFormat="1" applyFont="1" applyAlignment="1">
      <alignment horizontal="center" vertical="center"/>
    </xf>
    <xf numFmtId="4" fontId="7" fillId="0" borderId="0" xfId="8" applyNumberFormat="1" applyFont="1" applyAlignment="1">
      <alignment horizontal="right" vertical="center"/>
    </xf>
    <xf numFmtId="0" fontId="32" fillId="0" borderId="0" xfId="8" applyFont="1" applyAlignment="1">
      <alignment vertical="center"/>
    </xf>
    <xf numFmtId="0" fontId="5" fillId="0" borderId="0" xfId="0" applyFont="1" applyAlignment="1">
      <alignment vertical="top"/>
    </xf>
    <xf numFmtId="0" fontId="5" fillId="0" borderId="0" xfId="0" applyFont="1" applyAlignment="1">
      <alignment horizontal="left" vertical="top"/>
    </xf>
    <xf numFmtId="0" fontId="6" fillId="0" borderId="0" xfId="0" applyFont="1" applyAlignment="1">
      <alignment vertical="top"/>
    </xf>
    <xf numFmtId="0" fontId="6" fillId="0" borderId="0" xfId="0" applyFont="1" applyAlignment="1">
      <alignment vertical="top"/>
    </xf>
    <xf numFmtId="0" fontId="11" fillId="0" borderId="0" xfId="0" applyFont="1" applyFill="1" applyAlignment="1">
      <alignment horizontal="right" vertical="top"/>
    </xf>
    <xf numFmtId="0" fontId="44" fillId="0" borderId="0" xfId="0" applyFont="1" applyAlignment="1">
      <alignment vertical="top"/>
    </xf>
    <xf numFmtId="4" fontId="7" fillId="0" borderId="0" xfId="8" applyNumberFormat="1" applyFont="1" applyAlignment="1">
      <alignment horizontal="center"/>
    </xf>
    <xf numFmtId="0" fontId="7" fillId="0" borderId="0" xfId="8" applyFont="1" applyAlignment="1">
      <alignment horizontal="justify" vertical="top" wrapText="1"/>
    </xf>
    <xf numFmtId="0" fontId="21" fillId="0" borderId="0" xfId="8" applyFont="1" applyAlignment="1">
      <alignment horizontal="center" vertical="center"/>
    </xf>
    <xf numFmtId="0" fontId="6" fillId="0" borderId="0" xfId="0" applyFont="1" applyFill="1" applyAlignment="1">
      <alignment vertical="top"/>
    </xf>
    <xf numFmtId="4" fontId="17" fillId="0" borderId="0" xfId="8" applyNumberFormat="1" applyFont="1" applyBorder="1" applyAlignment="1">
      <alignment horizontal="center" vertical="center"/>
    </xf>
    <xf numFmtId="4" fontId="17" fillId="0" borderId="0" xfId="8" applyNumberFormat="1" applyFont="1" applyAlignment="1">
      <alignment horizontal="center" vertical="top"/>
    </xf>
    <xf numFmtId="4" fontId="17" fillId="0" borderId="0" xfId="8" applyNumberFormat="1" applyFont="1" applyBorder="1" applyAlignment="1">
      <alignment horizontal="center" vertical="top"/>
    </xf>
    <xf numFmtId="4" fontId="17" fillId="0" borderId="0" xfId="8" applyNumberFormat="1" applyFont="1" applyBorder="1" applyAlignment="1">
      <alignment horizontal="right" vertical="top"/>
    </xf>
    <xf numFmtId="0" fontId="17" fillId="0" borderId="0" xfId="8" applyFont="1" applyBorder="1" applyAlignment="1">
      <alignment vertical="top"/>
    </xf>
    <xf numFmtId="0" fontId="17" fillId="0" borderId="0" xfId="8" applyFont="1" applyAlignment="1">
      <alignment vertical="top"/>
    </xf>
    <xf numFmtId="164" fontId="18" fillId="0" borderId="8" xfId="1" applyNumberFormat="1" applyFont="1" applyBorder="1" applyAlignment="1">
      <alignment horizontal="center" vertical="center"/>
    </xf>
    <xf numFmtId="164" fontId="14" fillId="0" borderId="34" xfId="0" applyNumberFormat="1" applyFont="1" applyFill="1" applyBorder="1" applyAlignment="1">
      <alignment horizontal="justify" vertical="center"/>
    </xf>
    <xf numFmtId="4" fontId="38" fillId="0" borderId="0" xfId="8" applyNumberFormat="1" applyFont="1" applyFill="1" applyBorder="1" applyAlignment="1">
      <alignment horizontal="center" vertical="center"/>
    </xf>
    <xf numFmtId="0" fontId="21" fillId="0" borderId="0" xfId="8" applyFont="1" applyFill="1" applyAlignment="1">
      <alignment horizontal="center" vertical="center"/>
    </xf>
    <xf numFmtId="0" fontId="5" fillId="0" borderId="0" xfId="0" applyFont="1" applyAlignment="1">
      <alignment horizontal="justify" vertical="top"/>
    </xf>
    <xf numFmtId="0" fontId="6" fillId="0" borderId="0" xfId="0" applyFont="1" applyAlignment="1">
      <alignment horizontal="justify" vertical="top"/>
    </xf>
    <xf numFmtId="0" fontId="5" fillId="0" borderId="0" xfId="0" applyFont="1" applyAlignment="1">
      <alignment vertical="top"/>
    </xf>
    <xf numFmtId="0" fontId="6" fillId="0" borderId="0" xfId="0" applyFont="1" applyAlignment="1">
      <alignment vertical="top"/>
    </xf>
    <xf numFmtId="0" fontId="11" fillId="0" borderId="0" xfId="0" applyFont="1" applyFill="1" applyAlignment="1">
      <alignment horizontal="justify" vertical="top"/>
    </xf>
    <xf numFmtId="0" fontId="7" fillId="0" borderId="0" xfId="1"/>
    <xf numFmtId="0" fontId="7" fillId="0" borderId="0" xfId="8" applyFont="1" applyAlignment="1">
      <alignment horizontal="justify" vertical="top" wrapText="1"/>
    </xf>
    <xf numFmtId="0" fontId="11" fillId="0" borderId="0" xfId="0" applyFont="1" applyAlignment="1">
      <alignment vertical="top"/>
    </xf>
    <xf numFmtId="0" fontId="7" fillId="0" borderId="0" xfId="0" applyFont="1" applyFill="1" applyAlignment="1">
      <alignment horizontal="right" vertical="top"/>
    </xf>
    <xf numFmtId="0" fontId="8" fillId="0" borderId="0" xfId="0" applyFont="1" applyFill="1" applyAlignment="1">
      <alignment horizontal="right" vertical="top"/>
    </xf>
    <xf numFmtId="0" fontId="7" fillId="0" borderId="0" xfId="8" applyFont="1" applyAlignment="1">
      <alignment horizontal="justify" vertical="center" wrapText="1"/>
    </xf>
    <xf numFmtId="0" fontId="22" fillId="4" borderId="50" xfId="1" applyFont="1" applyFill="1" applyBorder="1" applyAlignment="1">
      <alignment horizontal="center"/>
    </xf>
    <xf numFmtId="0" fontId="22" fillId="4" borderId="8" xfId="1" applyFont="1" applyFill="1" applyBorder="1" applyAlignment="1">
      <alignment horizontal="center"/>
    </xf>
    <xf numFmtId="0" fontId="46" fillId="0" borderId="2" xfId="1" applyFont="1" applyBorder="1" applyAlignment="1">
      <alignment horizontal="justify" vertical="center"/>
    </xf>
    <xf numFmtId="0" fontId="7" fillId="0" borderId="0" xfId="1" applyFont="1"/>
    <xf numFmtId="0" fontId="11" fillId="0" borderId="0" xfId="0" applyFont="1" applyFill="1" applyAlignment="1">
      <alignment horizontal="justify" vertical="top"/>
    </xf>
    <xf numFmtId="0" fontId="5" fillId="0" borderId="0" xfId="0" applyFont="1" applyAlignment="1">
      <alignment horizontal="justify" vertical="top"/>
    </xf>
    <xf numFmtId="0" fontId="6" fillId="0" borderId="0" xfId="0" applyFont="1" applyAlignment="1">
      <alignment vertical="top"/>
    </xf>
    <xf numFmtId="0" fontId="39" fillId="2" borderId="0" xfId="1" applyFont="1" applyFill="1" applyAlignment="1"/>
    <xf numFmtId="0" fontId="5" fillId="0" borderId="0" xfId="0" applyFont="1" applyAlignment="1">
      <alignment horizontal="justify" vertical="top"/>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vertical="top"/>
    </xf>
    <xf numFmtId="0" fontId="42" fillId="0" borderId="0" xfId="0" applyFont="1" applyFill="1" applyAlignment="1">
      <alignment vertical="top"/>
    </xf>
    <xf numFmtId="0" fontId="43" fillId="0" borderId="0" xfId="0" applyFont="1" applyFill="1" applyAlignment="1">
      <alignment horizontal="justify" vertical="top"/>
    </xf>
    <xf numFmtId="0" fontId="47" fillId="0" borderId="0" xfId="0" applyFont="1" applyFill="1" applyAlignment="1">
      <alignment horizontal="justify" vertical="top"/>
    </xf>
    <xf numFmtId="0" fontId="42" fillId="0" borderId="0" xfId="0" applyFont="1" applyAlignment="1">
      <alignment vertical="top"/>
    </xf>
    <xf numFmtId="0" fontId="47" fillId="0" borderId="0" xfId="0" applyFont="1" applyAlignment="1">
      <alignment horizontal="justify" vertical="top"/>
    </xf>
    <xf numFmtId="0" fontId="48" fillId="0" borderId="0" xfId="0" applyFont="1" applyAlignment="1">
      <alignment horizontal="justify" vertical="top"/>
    </xf>
    <xf numFmtId="0" fontId="47" fillId="0" borderId="0" xfId="0" applyFont="1" applyAlignment="1">
      <alignment vertical="top"/>
    </xf>
    <xf numFmtId="164" fontId="18" fillId="0" borderId="8" xfId="1" applyNumberFormat="1" applyFont="1" applyFill="1" applyBorder="1" applyAlignment="1">
      <alignment horizontal="center" vertical="center"/>
    </xf>
    <xf numFmtId="0" fontId="11" fillId="0" borderId="15" xfId="1" applyFont="1" applyFill="1" applyBorder="1" applyAlignment="1">
      <alignment vertical="center"/>
    </xf>
    <xf numFmtId="0" fontId="11" fillId="0" borderId="38" xfId="1" applyFont="1" applyFill="1" applyBorder="1" applyAlignment="1">
      <alignment vertical="center"/>
    </xf>
    <xf numFmtId="0" fontId="15" fillId="0" borderId="0" xfId="1" applyFont="1" applyAlignment="1">
      <alignment vertical="center"/>
    </xf>
    <xf numFmtId="0" fontId="20" fillId="0" borderId="0" xfId="1" applyFont="1" applyAlignment="1">
      <alignment horizontal="justify" vertical="center"/>
    </xf>
    <xf numFmtId="0" fontId="10" fillId="0" borderId="0" xfId="1" applyFont="1" applyFill="1"/>
    <xf numFmtId="0" fontId="10" fillId="0" borderId="0" xfId="1" applyFont="1" applyFill="1" applyAlignment="1">
      <alignment horizontal="justify" vertical="top"/>
    </xf>
    <xf numFmtId="0" fontId="8" fillId="2" borderId="0" xfId="0" applyFont="1" applyFill="1" applyAlignment="1">
      <alignment horizontal="justify" vertical="center"/>
    </xf>
    <xf numFmtId="0" fontId="5" fillId="0" borderId="0" xfId="0" applyFont="1" applyAlignment="1">
      <alignment vertical="top"/>
    </xf>
    <xf numFmtId="0" fontId="15" fillId="0" borderId="0" xfId="0" applyFont="1" applyAlignment="1">
      <alignment horizontal="center" vertical="center"/>
    </xf>
    <xf numFmtId="0" fontId="6" fillId="0" borderId="0" xfId="0" applyFont="1" applyAlignment="1">
      <alignment horizontal="center" vertical="top"/>
    </xf>
    <xf numFmtId="0" fontId="6" fillId="0" borderId="0" xfId="0" applyFont="1" applyAlignment="1">
      <alignment horizontal="justify" vertical="top"/>
    </xf>
    <xf numFmtId="0" fontId="8" fillId="0" borderId="0" xfId="0" applyFont="1" applyAlignment="1">
      <alignment horizontal="justify" vertical="top"/>
    </xf>
    <xf numFmtId="0" fontId="5" fillId="0" borderId="0" xfId="0" applyFont="1" applyAlignment="1">
      <alignment horizontal="justify" vertical="top"/>
    </xf>
    <xf numFmtId="0" fontId="11" fillId="0" borderId="0" xfId="0" applyFont="1" applyAlignment="1">
      <alignment horizontal="justify" vertical="top"/>
    </xf>
    <xf numFmtId="49" fontId="28" fillId="0" borderId="0" xfId="0" applyNumberFormat="1" applyFont="1" applyAlignment="1">
      <alignment horizontal="justify" vertical="center"/>
    </xf>
    <xf numFmtId="0" fontId="7" fillId="0" borderId="0" xfId="0" applyFont="1" applyAlignment="1">
      <alignment horizontal="justify" vertical="top"/>
    </xf>
    <xf numFmtId="0" fontId="12" fillId="0" borderId="0" xfId="0" applyFont="1" applyAlignment="1">
      <alignment horizontal="justify" vertical="top"/>
    </xf>
    <xf numFmtId="0" fontId="4" fillId="0" borderId="0" xfId="0" applyFont="1" applyFill="1" applyAlignment="1">
      <alignment horizontal="justify" vertical="top"/>
    </xf>
    <xf numFmtId="0" fontId="11" fillId="0" borderId="0" xfId="0" applyFont="1" applyAlignment="1">
      <alignment horizontal="justify" vertical="top" wrapText="1"/>
    </xf>
    <xf numFmtId="0" fontId="11"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Alignment="1">
      <alignment vertical="top"/>
    </xf>
    <xf numFmtId="0" fontId="5" fillId="0" borderId="0" xfId="0" applyFont="1" applyAlignment="1">
      <alignment horizontal="left" vertical="top"/>
    </xf>
    <xf numFmtId="0" fontId="6" fillId="0" borderId="0" xfId="0" applyFont="1" applyAlignment="1">
      <alignment vertical="top"/>
    </xf>
    <xf numFmtId="0" fontId="5" fillId="0" borderId="0" xfId="0" applyFont="1" applyFill="1" applyAlignment="1">
      <alignment horizontal="justify" vertical="top"/>
    </xf>
    <xf numFmtId="0" fontId="5" fillId="0" borderId="0" xfId="0" applyFont="1" applyFill="1" applyAlignment="1">
      <alignment horizontal="justify" vertical="top" wrapText="1"/>
    </xf>
    <xf numFmtId="0" fontId="11" fillId="0" borderId="0" xfId="0" applyFont="1" applyFill="1" applyAlignment="1">
      <alignment horizontal="justify" vertical="top" wrapText="1"/>
    </xf>
    <xf numFmtId="0" fontId="15" fillId="3" borderId="25" xfId="0" applyFont="1" applyFill="1" applyBorder="1" applyAlignment="1">
      <alignment horizontal="center" vertical="center"/>
    </xf>
    <xf numFmtId="0" fontId="15" fillId="3" borderId="31" xfId="0" applyFont="1" applyFill="1" applyBorder="1" applyAlignment="1">
      <alignment horizontal="center" vertical="center"/>
    </xf>
    <xf numFmtId="0" fontId="15" fillId="3" borderId="32" xfId="0" applyFont="1" applyFill="1" applyBorder="1" applyAlignment="1">
      <alignment horizontal="center" vertical="center"/>
    </xf>
    <xf numFmtId="0" fontId="2" fillId="0" borderId="23" xfId="0" applyFont="1" applyBorder="1" applyAlignment="1">
      <alignment horizontal="left" vertical="center"/>
    </xf>
    <xf numFmtId="0" fontId="2" fillId="0" borderId="35" xfId="0" applyFont="1" applyBorder="1" applyAlignment="1">
      <alignment horizontal="left" vertical="center"/>
    </xf>
    <xf numFmtId="0" fontId="2" fillId="0" borderId="12" xfId="0" applyFont="1" applyBorder="1" applyAlignment="1">
      <alignment horizontal="left" vertical="center"/>
    </xf>
    <xf numFmtId="0" fontId="38" fillId="2" borderId="0" xfId="0" applyFont="1" applyFill="1" applyAlignment="1">
      <alignment horizontal="justify" vertical="center"/>
    </xf>
    <xf numFmtId="0" fontId="7" fillId="0" borderId="0" xfId="9" applyFont="1" applyAlignment="1">
      <alignment horizontal="justify" vertical="top" wrapText="1"/>
    </xf>
    <xf numFmtId="0" fontId="7" fillId="0" borderId="0" xfId="9" applyFont="1" applyAlignment="1">
      <alignment horizontal="justify" vertical="top"/>
    </xf>
    <xf numFmtId="0" fontId="7" fillId="0" borderId="0" xfId="9" applyFont="1" applyAlignment="1">
      <alignment horizontal="justify" vertical="center"/>
    </xf>
    <xf numFmtId="0" fontId="7" fillId="0" borderId="0" xfId="8" applyFont="1" applyAlignment="1">
      <alignment horizontal="justify" vertical="top"/>
    </xf>
    <xf numFmtId="0" fontId="7" fillId="0" borderId="0" xfId="9" applyFont="1" applyAlignment="1">
      <alignment horizontal="justify" vertical="center" wrapText="1"/>
    </xf>
    <xf numFmtId="0" fontId="3" fillId="0" borderId="47" xfId="8" applyNumberFormat="1" applyFont="1" applyFill="1" applyBorder="1" applyAlignment="1">
      <alignment horizontal="justify" vertical="center"/>
    </xf>
    <xf numFmtId="0" fontId="7" fillId="0" borderId="0" xfId="8" applyFont="1" applyAlignment="1">
      <alignment horizontal="center" vertical="top"/>
    </xf>
    <xf numFmtId="4" fontId="7" fillId="0" borderId="0" xfId="8" applyNumberFormat="1" applyFont="1" applyAlignment="1">
      <alignment horizontal="right"/>
    </xf>
    <xf numFmtId="0" fontId="8" fillId="0" borderId="0" xfId="8" applyFont="1" applyAlignment="1">
      <alignment horizontal="justify" vertical="top"/>
    </xf>
    <xf numFmtId="0" fontId="8" fillId="0" borderId="0" xfId="9" applyFont="1" applyAlignment="1">
      <alignment horizontal="justify" vertical="top"/>
    </xf>
    <xf numFmtId="0" fontId="45" fillId="0" borderId="46" xfId="8" applyFont="1" applyFill="1" applyBorder="1" applyAlignment="1">
      <alignment horizontal="center" vertical="center"/>
    </xf>
    <xf numFmtId="0" fontId="45" fillId="0" borderId="46" xfId="9" applyFont="1" applyFill="1" applyBorder="1" applyAlignment="1">
      <alignment horizontal="center" vertical="center"/>
    </xf>
    <xf numFmtId="0" fontId="23" fillId="0" borderId="7" xfId="8" applyFont="1" applyFill="1" applyBorder="1" applyAlignment="1">
      <alignment horizontal="center" vertical="center"/>
    </xf>
    <xf numFmtId="0" fontId="23" fillId="0" borderId="7" xfId="9" applyFont="1" applyFill="1" applyBorder="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0" fontId="7" fillId="0" borderId="0" xfId="8" applyFont="1" applyAlignment="1">
      <alignment horizontal="justify" vertical="top" wrapText="1"/>
    </xf>
    <xf numFmtId="0" fontId="7" fillId="0" borderId="1" xfId="1" applyBorder="1" applyAlignment="1">
      <alignment horizontal="center"/>
    </xf>
    <xf numFmtId="0" fontId="24" fillId="0" borderId="0" xfId="1" applyFont="1" applyAlignment="1">
      <alignment horizontal="center"/>
    </xf>
    <xf numFmtId="0" fontId="7" fillId="0" borderId="0" xfId="1" applyAlignment="1">
      <alignment horizontal="center"/>
    </xf>
    <xf numFmtId="0" fontId="13" fillId="0" borderId="0" xfId="1" applyFont="1" applyAlignment="1">
      <alignment horizontal="center"/>
    </xf>
    <xf numFmtId="0" fontId="24" fillId="0" borderId="3" xfId="1" applyFont="1" applyBorder="1" applyAlignment="1">
      <alignment horizontal="center"/>
    </xf>
    <xf numFmtId="0" fontId="18" fillId="0" borderId="0" xfId="1" applyFont="1" applyAlignment="1">
      <alignment horizontal="center"/>
    </xf>
    <xf numFmtId="0" fontId="7" fillId="0" borderId="0" xfId="1"/>
    <xf numFmtId="0" fontId="23" fillId="0" borderId="42" xfId="1" applyFont="1" applyBorder="1" applyAlignment="1">
      <alignment horizontal="justify" vertical="center"/>
    </xf>
    <xf numFmtId="0" fontId="23" fillId="0" borderId="35" xfId="1" applyFont="1" applyBorder="1" applyAlignment="1">
      <alignment horizontal="justify" vertical="center"/>
    </xf>
    <xf numFmtId="0" fontId="23" fillId="0" borderId="12" xfId="1" applyFont="1" applyBorder="1" applyAlignment="1">
      <alignment horizontal="justify" vertical="center"/>
    </xf>
    <xf numFmtId="0" fontId="17" fillId="0" borderId="25" xfId="1" applyFont="1" applyFill="1" applyBorder="1" applyAlignment="1">
      <alignment horizontal="justify" vertical="center"/>
    </xf>
    <xf numFmtId="0" fontId="17" fillId="0" borderId="31" xfId="1" applyFont="1" applyFill="1" applyBorder="1" applyAlignment="1">
      <alignment horizontal="justify" vertical="center"/>
    </xf>
    <xf numFmtId="0" fontId="17" fillId="0" borderId="32" xfId="1" applyFont="1" applyFill="1" applyBorder="1" applyAlignment="1">
      <alignment horizontal="justify" vertical="center"/>
    </xf>
    <xf numFmtId="0" fontId="22" fillId="3" borderId="20" xfId="1" applyFont="1" applyFill="1" applyBorder="1" applyAlignment="1">
      <alignment horizontal="center" vertical="center"/>
    </xf>
    <xf numFmtId="0" fontId="22" fillId="3" borderId="21" xfId="1" applyFont="1" applyFill="1" applyBorder="1" applyAlignment="1">
      <alignment horizontal="center" vertical="center"/>
    </xf>
    <xf numFmtId="0" fontId="22" fillId="3" borderId="22" xfId="1" applyFont="1" applyFill="1" applyBorder="1" applyAlignment="1">
      <alignment horizontal="center" vertical="center"/>
    </xf>
    <xf numFmtId="0" fontId="22" fillId="3" borderId="4" xfId="1" applyFont="1" applyFill="1" applyBorder="1" applyAlignment="1">
      <alignment horizontal="center" vertical="center"/>
    </xf>
    <xf numFmtId="0" fontId="22" fillId="3" borderId="23" xfId="1" applyFont="1" applyFill="1" applyBorder="1" applyAlignment="1">
      <alignment horizontal="center" vertical="center"/>
    </xf>
    <xf numFmtId="0" fontId="22" fillId="3" borderId="24" xfId="1" applyFont="1" applyFill="1" applyBorder="1" applyAlignment="1">
      <alignment horizontal="center" vertical="center"/>
    </xf>
    <xf numFmtId="0" fontId="18" fillId="0" borderId="26" xfId="1" applyFont="1" applyBorder="1" applyAlignment="1">
      <alignment horizontal="justify" vertical="center"/>
    </xf>
    <xf numFmtId="0" fontId="18" fillId="0" borderId="27" xfId="1" applyFont="1" applyBorder="1" applyAlignment="1">
      <alignment horizontal="justify" vertical="center"/>
    </xf>
    <xf numFmtId="0" fontId="17" fillId="0" borderId="26" xfId="1" applyFont="1" applyBorder="1" applyAlignment="1">
      <alignment vertical="center"/>
    </xf>
    <xf numFmtId="0" fontId="17" fillId="0" borderId="27" xfId="1" applyFont="1" applyBorder="1" applyAlignment="1">
      <alignment vertical="center"/>
    </xf>
    <xf numFmtId="0" fontId="18" fillId="0" borderId="28" xfId="1" applyFont="1" applyBorder="1" applyAlignment="1">
      <alignment vertical="center"/>
    </xf>
    <xf numFmtId="0" fontId="18" fillId="0" borderId="6" xfId="1" applyFont="1" applyBorder="1" applyAlignment="1">
      <alignment vertical="center"/>
    </xf>
    <xf numFmtId="0" fontId="21" fillId="0" borderId="29" xfId="1" applyFont="1" applyBorder="1" applyAlignment="1">
      <alignment vertical="center"/>
    </xf>
    <xf numFmtId="0" fontId="21" fillId="0" borderId="30" xfId="1" applyFont="1" applyBorder="1" applyAlignment="1">
      <alignment vertical="center"/>
    </xf>
    <xf numFmtId="0" fontId="13" fillId="0" borderId="1" xfId="0" applyFont="1" applyBorder="1" applyAlignment="1">
      <alignment horizontal="left" vertical="center"/>
    </xf>
    <xf numFmtId="0" fontId="14" fillId="0" borderId="5" xfId="1" applyFont="1" applyBorder="1" applyAlignment="1">
      <alignment horizontal="justify"/>
    </xf>
    <xf numFmtId="0" fontId="15" fillId="0" borderId="7" xfId="1" applyFont="1" applyBorder="1" applyAlignment="1">
      <alignment vertical="center"/>
    </xf>
    <xf numFmtId="0" fontId="14" fillId="0" borderId="1" xfId="1" applyFont="1" applyBorder="1" applyAlignment="1">
      <alignment horizontal="justify"/>
    </xf>
    <xf numFmtId="0" fontId="23" fillId="0" borderId="43" xfId="1" applyFont="1" applyBorder="1" applyAlignment="1">
      <alignment horizontal="justify" vertical="center"/>
    </xf>
    <xf numFmtId="0" fontId="23" fillId="0" borderId="36" xfId="1" applyFont="1" applyBorder="1" applyAlignment="1">
      <alignment horizontal="justify" vertical="center"/>
    </xf>
    <xf numFmtId="0" fontId="23" fillId="0" borderId="18" xfId="1" applyFont="1" applyBorder="1" applyAlignment="1">
      <alignment horizontal="justify" vertical="center"/>
    </xf>
    <xf numFmtId="0" fontId="18" fillId="0" borderId="35" xfId="1" applyFont="1" applyBorder="1"/>
    <xf numFmtId="0" fontId="4" fillId="0" borderId="16" xfId="1" applyFont="1" applyBorder="1" applyAlignment="1">
      <alignment horizontal="justify" vertical="center"/>
    </xf>
    <xf numFmtId="0" fontId="4" fillId="0" borderId="41" xfId="1" applyFont="1" applyBorder="1" applyAlignment="1">
      <alignment horizontal="justify" vertical="center"/>
    </xf>
    <xf numFmtId="0" fontId="3" fillId="0" borderId="7" xfId="1" applyFont="1" applyBorder="1" applyAlignment="1">
      <alignment horizontal="justify" vertical="center"/>
    </xf>
    <xf numFmtId="0" fontId="18" fillId="0" borderId="0" xfId="1" applyFont="1" applyBorder="1"/>
    <xf numFmtId="0" fontId="49" fillId="0" borderId="0" xfId="1" applyFont="1" applyAlignment="1">
      <alignment horizontal="center" vertical="center"/>
    </xf>
    <xf numFmtId="0" fontId="4" fillId="0" borderId="1" xfId="1" applyFont="1" applyBorder="1" applyAlignment="1">
      <alignment horizontal="justify"/>
    </xf>
    <xf numFmtId="49" fontId="46" fillId="0" borderId="53" xfId="1" applyNumberFormat="1" applyFont="1" applyBorder="1" applyAlignment="1">
      <alignment horizontal="center" vertical="center"/>
    </xf>
    <xf numFmtId="49" fontId="46" fillId="0" borderId="6" xfId="1" applyNumberFormat="1" applyFont="1" applyBorder="1" applyAlignment="1">
      <alignment horizontal="center" vertical="center"/>
    </xf>
    <xf numFmtId="0" fontId="7" fillId="0" borderId="3" xfId="1" applyFont="1" applyBorder="1" applyAlignment="1">
      <alignment horizontal="justify"/>
    </xf>
    <xf numFmtId="0" fontId="22" fillId="0" borderId="7" xfId="1" applyFont="1" applyBorder="1" applyAlignment="1">
      <alignment horizontal="justify" vertical="center"/>
    </xf>
    <xf numFmtId="0" fontId="7" fillId="0" borderId="0" xfId="1" applyFont="1" applyAlignment="1">
      <alignment horizontal="justify" vertical="center"/>
    </xf>
    <xf numFmtId="0" fontId="11" fillId="0" borderId="0" xfId="1" applyFont="1" applyAlignment="1">
      <alignment horizontal="justify" vertical="center"/>
    </xf>
    <xf numFmtId="0" fontId="22" fillId="4" borderId="48" xfId="1" applyFont="1" applyFill="1" applyBorder="1" applyAlignment="1">
      <alignment horizontal="center"/>
    </xf>
    <xf numFmtId="0" fontId="22" fillId="4" borderId="49" xfId="1" applyFont="1" applyFill="1" applyBorder="1" applyAlignment="1">
      <alignment horizontal="center"/>
    </xf>
    <xf numFmtId="0" fontId="22" fillId="4" borderId="51" xfId="1" applyFont="1" applyFill="1" applyBorder="1" applyAlignment="1">
      <alignment horizontal="center"/>
    </xf>
    <xf numFmtId="0" fontId="22" fillId="4" borderId="52" xfId="1" applyFont="1" applyFill="1" applyBorder="1" applyAlignment="1">
      <alignment horizontal="center"/>
    </xf>
    <xf numFmtId="0" fontId="22" fillId="4" borderId="3" xfId="1" applyFont="1" applyFill="1" applyBorder="1" applyAlignment="1">
      <alignment horizontal="center"/>
    </xf>
    <xf numFmtId="0" fontId="22" fillId="4" borderId="1" xfId="1" applyFont="1" applyFill="1" applyBorder="1" applyAlignment="1">
      <alignment horizontal="center"/>
    </xf>
    <xf numFmtId="0" fontId="46" fillId="0" borderId="53" xfId="1" applyFont="1" applyBorder="1" applyAlignment="1">
      <alignment horizontal="justify" vertical="center"/>
    </xf>
    <xf numFmtId="0" fontId="46" fillId="0" borderId="5" xfId="1" applyFont="1" applyBorder="1" applyAlignment="1">
      <alignment horizontal="justify" vertical="center"/>
    </xf>
    <xf numFmtId="0" fontId="46" fillId="0" borderId="6" xfId="1" applyFont="1" applyBorder="1" applyAlignment="1">
      <alignment horizontal="justify" vertical="center"/>
    </xf>
    <xf numFmtId="0" fontId="4" fillId="0" borderId="39" xfId="1" applyFont="1" applyBorder="1" applyAlignment="1">
      <alignment horizontal="justify" vertical="center"/>
    </xf>
    <xf numFmtId="0" fontId="4" fillId="0" borderId="40" xfId="1" applyFont="1" applyBorder="1" applyAlignment="1">
      <alignment horizontal="justify" vertical="center"/>
    </xf>
    <xf numFmtId="0" fontId="29" fillId="0" borderId="7" xfId="1" applyFont="1" applyBorder="1" applyAlignment="1">
      <alignment horizontal="center" vertical="center"/>
    </xf>
    <xf numFmtId="0" fontId="23" fillId="0" borderId="16" xfId="1" applyFont="1" applyBorder="1" applyAlignment="1">
      <alignment horizontal="justify" vertical="center"/>
    </xf>
    <xf numFmtId="0" fontId="23" fillId="0" borderId="41" xfId="1" applyFont="1" applyBorder="1" applyAlignment="1">
      <alignment horizontal="justify" vertical="center"/>
    </xf>
    <xf numFmtId="0" fontId="23" fillId="0" borderId="39" xfId="1" applyFont="1" applyBorder="1" applyAlignment="1">
      <alignment horizontal="justify" vertical="center"/>
    </xf>
    <xf numFmtId="0" fontId="23" fillId="0" borderId="40"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7" fillId="0" borderId="0" xfId="8" applyFont="1" applyFill="1" applyAlignment="1">
      <alignment horizontal="justify" vertical="top" wrapText="1"/>
    </xf>
    <xf numFmtId="0" fontId="7" fillId="0" borderId="0" xfId="9" applyFont="1" applyFill="1" applyAlignment="1">
      <alignment horizontal="justify" vertical="top"/>
    </xf>
    <xf numFmtId="0" fontId="11" fillId="0" borderId="0" xfId="8" applyFont="1" applyAlignment="1">
      <alignment horizontal="center" vertical="top"/>
    </xf>
    <xf numFmtId="0" fontId="11" fillId="0" borderId="0" xfId="9" applyFont="1" applyAlignment="1">
      <alignment horizontal="center" vertical="top"/>
    </xf>
    <xf numFmtId="0" fontId="7" fillId="0" borderId="0" xfId="8" applyFont="1" applyAlignment="1">
      <alignment horizontal="justify" vertical="center"/>
    </xf>
    <xf numFmtId="0" fontId="11" fillId="0" borderId="44" xfId="9" applyNumberFormat="1" applyFont="1" applyBorder="1" applyAlignment="1">
      <alignment horizontal="justify" vertical="center"/>
    </xf>
    <xf numFmtId="4" fontId="8" fillId="2" borderId="0" xfId="8" applyNumberFormat="1" applyFont="1" applyFill="1" applyBorder="1" applyAlignment="1">
      <alignment horizontal="justify" vertical="center"/>
    </xf>
    <xf numFmtId="0" fontId="7" fillId="0" borderId="45" xfId="9" applyNumberFormat="1" applyFont="1" applyBorder="1" applyAlignment="1">
      <alignment horizontal="justify" vertical="center"/>
    </xf>
    <xf numFmtId="0" fontId="7" fillId="0" borderId="0" xfId="8" applyFont="1" applyAlignment="1">
      <alignment horizontal="left" vertical="center"/>
    </xf>
    <xf numFmtId="0" fontId="21" fillId="0" borderId="0" xfId="8" applyFont="1" applyAlignment="1">
      <alignment horizontal="center" vertical="center"/>
    </xf>
    <xf numFmtId="0" fontId="21" fillId="0" borderId="0" xfId="9" applyFont="1" applyAlignment="1">
      <alignment horizontal="center"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7" fillId="0" borderId="0" xfId="8" applyFont="1" applyAlignment="1">
      <alignment horizontal="center" vertical="center"/>
    </xf>
    <xf numFmtId="0" fontId="24" fillId="0" borderId="0" xfId="8" applyFont="1" applyAlignment="1">
      <alignment horizontal="center" vertical="top"/>
    </xf>
    <xf numFmtId="0" fontId="24" fillId="0" borderId="0" xfId="8" applyFont="1" applyAlignment="1">
      <alignment horizontal="center"/>
    </xf>
    <xf numFmtId="0" fontId="11" fillId="0" borderId="0" xfId="8" applyFont="1" applyAlignment="1">
      <alignment horizontal="center" vertical="center"/>
    </xf>
    <xf numFmtId="0" fontId="7" fillId="0" borderId="0" xfId="8" applyFont="1" applyFill="1" applyAlignment="1">
      <alignment horizontal="justify" vertical="top"/>
    </xf>
    <xf numFmtId="0" fontId="11" fillId="0" borderId="0" xfId="8" applyFont="1" applyFill="1" applyAlignment="1">
      <alignment horizontal="center" vertical="top"/>
    </xf>
    <xf numFmtId="0" fontId="11" fillId="0" borderId="0" xfId="9" applyFont="1" applyFill="1" applyAlignment="1">
      <alignment horizontal="center" vertical="top"/>
    </xf>
    <xf numFmtId="4" fontId="8" fillId="2" borderId="0" xfId="8" applyNumberFormat="1" applyFont="1" applyFill="1" applyAlignment="1">
      <alignment horizontal="justify" vertical="center"/>
    </xf>
    <xf numFmtId="4" fontId="7" fillId="0" borderId="0" xfId="8" applyNumberFormat="1" applyFont="1" applyAlignment="1">
      <alignment horizontal="center"/>
    </xf>
    <xf numFmtId="0" fontId="7" fillId="0" borderId="0" xfId="9" applyFont="1" applyAlignment="1">
      <alignment horizontal="center" vertical="center"/>
    </xf>
    <xf numFmtId="0" fontId="7" fillId="0" borderId="0" xfId="9" applyFont="1" applyAlignment="1">
      <alignment horizontal="center"/>
    </xf>
    <xf numFmtId="4" fontId="7" fillId="0" borderId="0" xfId="8" applyNumberFormat="1" applyFont="1" applyAlignment="1">
      <alignment horizontal="center" vertical="center"/>
    </xf>
    <xf numFmtId="0" fontId="7" fillId="0" borderId="0" xfId="7" applyFont="1" applyAlignment="1">
      <alignment horizontal="center" vertical="center"/>
    </xf>
    <xf numFmtId="0" fontId="51" fillId="0" borderId="0" xfId="1" applyFont="1" applyAlignment="1">
      <alignment horizontal="justify" vertical="top"/>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11</xdr:col>
      <xdr:colOff>1</xdr:colOff>
      <xdr:row>4</xdr:row>
      <xdr:rowOff>102577</xdr:rowOff>
    </xdr:to>
    <xdr:pic>
      <xdr:nvPicPr>
        <xdr:cNvPr id="7"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
          <a:ext cx="5986096" cy="747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image" Target="../media/image2.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8"/>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73" customWidth="1"/>
    <col min="14" max="14" width="7.7109375" style="1" customWidth="1"/>
    <col min="15" max="15" width="46.5703125" style="1" customWidth="1"/>
    <col min="16" max="16384" width="9.140625" style="1"/>
  </cols>
  <sheetData>
    <row r="1" spans="1:15" s="7" customFormat="1" ht="12.75" customHeight="1">
      <c r="M1" s="189" t="s">
        <v>165</v>
      </c>
    </row>
    <row r="2" spans="1:15" s="7" customFormat="1" ht="12.75" customHeight="1">
      <c r="M2" s="189"/>
    </row>
    <row r="3" spans="1:15" s="7" customFormat="1" ht="12.75" customHeight="1">
      <c r="M3" s="189"/>
    </row>
    <row r="4" spans="1:15" s="7" customFormat="1" ht="12.75" customHeight="1">
      <c r="M4" s="189"/>
    </row>
    <row r="5" spans="1:15" s="7" customFormat="1" ht="9.9499999999999993" customHeight="1">
      <c r="M5" s="189"/>
    </row>
    <row r="6" spans="1:15" s="53" customFormat="1" ht="20.100000000000001" customHeight="1">
      <c r="E6" s="41"/>
      <c r="F6" s="41"/>
      <c r="G6" s="41"/>
      <c r="H6" s="41"/>
      <c r="I6" s="41"/>
      <c r="J6" s="41"/>
      <c r="K6" s="42"/>
      <c r="M6" s="172"/>
    </row>
    <row r="7" spans="1:15" s="7" customFormat="1" ht="20.100000000000001" customHeight="1">
      <c r="M7" s="172"/>
    </row>
    <row r="8" spans="1:15" ht="18" customHeight="1">
      <c r="A8" s="191" t="s">
        <v>48</v>
      </c>
      <c r="B8" s="191"/>
      <c r="C8" s="191"/>
      <c r="D8" s="191"/>
      <c r="E8" s="191"/>
      <c r="F8" s="191"/>
      <c r="G8" s="191"/>
      <c r="H8" s="191"/>
      <c r="I8" s="191"/>
      <c r="J8" s="191"/>
      <c r="K8" s="191"/>
      <c r="M8" s="172"/>
    </row>
    <row r="9" spans="1:15" ht="8.1" customHeight="1">
      <c r="A9" s="192"/>
      <c r="B9" s="192"/>
      <c r="C9" s="192"/>
      <c r="D9" s="192"/>
      <c r="E9" s="192"/>
      <c r="F9" s="192"/>
      <c r="G9" s="192"/>
      <c r="H9" s="192"/>
      <c r="I9" s="192"/>
      <c r="J9" s="192"/>
      <c r="K9" s="192"/>
      <c r="M9" s="172"/>
    </row>
    <row r="10" spans="1:15" ht="18" customHeight="1">
      <c r="A10" s="191" t="s">
        <v>193</v>
      </c>
      <c r="B10" s="191"/>
      <c r="C10" s="191"/>
      <c r="D10" s="191"/>
      <c r="E10" s="191"/>
      <c r="F10" s="191"/>
      <c r="G10" s="191"/>
      <c r="H10" s="191"/>
      <c r="I10" s="191"/>
      <c r="J10" s="191"/>
      <c r="K10" s="191"/>
      <c r="M10" s="172"/>
    </row>
    <row r="11" spans="1:15" ht="8.1" customHeight="1">
      <c r="A11" s="192"/>
      <c r="B11" s="192"/>
      <c r="C11" s="192"/>
      <c r="D11" s="192"/>
      <c r="E11" s="192"/>
      <c r="F11" s="192"/>
      <c r="G11" s="192"/>
      <c r="H11" s="192"/>
      <c r="I11" s="192"/>
      <c r="J11" s="192"/>
      <c r="K11" s="192"/>
    </row>
    <row r="12" spans="1:15" ht="51.95" customHeight="1">
      <c r="A12" s="197" t="s">
        <v>192</v>
      </c>
      <c r="B12" s="197"/>
      <c r="C12" s="197"/>
      <c r="D12" s="197"/>
      <c r="E12" s="197"/>
      <c r="F12" s="197"/>
      <c r="G12" s="197"/>
      <c r="H12" s="197"/>
      <c r="I12" s="197"/>
      <c r="J12" s="197"/>
      <c r="K12" s="197"/>
      <c r="M12" s="174" t="s">
        <v>195</v>
      </c>
      <c r="O12" s="94"/>
    </row>
    <row r="13" spans="1:15" ht="18" customHeight="1">
      <c r="A13" s="190"/>
      <c r="B13" s="190"/>
      <c r="C13" s="190"/>
      <c r="D13" s="190"/>
      <c r="E13" s="190"/>
      <c r="F13" s="190"/>
      <c r="G13" s="190"/>
      <c r="H13" s="190"/>
      <c r="I13" s="190"/>
      <c r="J13" s="190"/>
      <c r="K13" s="190"/>
      <c r="M13" s="174" t="s">
        <v>192</v>
      </c>
    </row>
    <row r="14" spans="1:15" ht="18" customHeight="1">
      <c r="A14" s="190"/>
      <c r="B14" s="190"/>
      <c r="C14" s="190"/>
      <c r="D14" s="190"/>
      <c r="E14" s="190"/>
      <c r="F14" s="190"/>
      <c r="G14" s="190"/>
      <c r="H14" s="190"/>
      <c r="I14" s="190"/>
      <c r="J14" s="190"/>
      <c r="K14" s="190"/>
      <c r="M14" s="175" t="s">
        <v>194</v>
      </c>
    </row>
    <row r="15" spans="1:15" s="36" customFormat="1" ht="12.75" customHeight="1">
      <c r="A15" s="195" t="s">
        <v>122</v>
      </c>
      <c r="B15" s="195"/>
      <c r="C15" s="195"/>
      <c r="D15" s="195"/>
      <c r="E15" s="195"/>
      <c r="F15" s="195"/>
      <c r="G15" s="195"/>
      <c r="H15" s="195"/>
      <c r="I15" s="195"/>
      <c r="J15" s="195"/>
      <c r="K15" s="195"/>
      <c r="M15" s="174" t="s">
        <v>193</v>
      </c>
      <c r="O15" s="97"/>
    </row>
    <row r="16" spans="1:15" s="35" customFormat="1" ht="5.0999999999999996" customHeight="1">
      <c r="A16" s="195"/>
      <c r="B16" s="195"/>
      <c r="C16" s="195"/>
      <c r="D16" s="195"/>
      <c r="E16" s="195"/>
      <c r="F16" s="195"/>
      <c r="G16" s="195"/>
      <c r="H16" s="195"/>
      <c r="I16" s="195"/>
      <c r="J16" s="195"/>
      <c r="K16" s="195"/>
      <c r="M16" s="176"/>
      <c r="O16" s="38"/>
    </row>
    <row r="17" spans="1:15" s="36" customFormat="1" ht="39.75" customHeight="1">
      <c r="A17" s="198" t="s">
        <v>234</v>
      </c>
      <c r="B17" s="198"/>
      <c r="C17" s="198"/>
      <c r="D17" s="198"/>
      <c r="E17" s="198"/>
      <c r="F17" s="198"/>
      <c r="G17" s="198"/>
      <c r="H17" s="198"/>
      <c r="I17" s="198"/>
      <c r="J17" s="198"/>
      <c r="K17" s="198"/>
      <c r="M17" s="175"/>
      <c r="O17" s="98"/>
    </row>
    <row r="18" spans="1:15" s="36" customFormat="1" ht="12.75" customHeight="1">
      <c r="A18" s="190"/>
      <c r="B18" s="190"/>
      <c r="C18" s="190"/>
      <c r="D18" s="190"/>
      <c r="E18" s="190"/>
      <c r="F18" s="190"/>
      <c r="G18" s="190"/>
      <c r="H18" s="190"/>
      <c r="I18" s="190"/>
      <c r="J18" s="190"/>
      <c r="K18" s="190"/>
      <c r="M18" s="175"/>
    </row>
    <row r="19" spans="1:15" s="3" customFormat="1" ht="12.75" customHeight="1">
      <c r="A19" s="8" t="s">
        <v>0</v>
      </c>
      <c r="B19" s="193" t="s">
        <v>49</v>
      </c>
      <c r="C19" s="193"/>
      <c r="D19" s="193"/>
      <c r="E19" s="193"/>
      <c r="F19" s="193"/>
      <c r="G19" s="193"/>
      <c r="H19" s="193"/>
      <c r="I19" s="193"/>
      <c r="J19" s="193"/>
      <c r="K19" s="193"/>
      <c r="M19" s="177"/>
    </row>
    <row r="20" spans="1:15" s="4" customFormat="1" ht="5.0999999999999996" customHeight="1">
      <c r="A20" s="195"/>
      <c r="B20" s="195"/>
      <c r="C20" s="195"/>
      <c r="D20" s="195"/>
      <c r="E20" s="195"/>
      <c r="F20" s="195"/>
      <c r="G20" s="195"/>
      <c r="H20" s="195"/>
      <c r="I20" s="195"/>
      <c r="J20" s="195"/>
      <c r="K20" s="195"/>
      <c r="M20" s="176"/>
    </row>
    <row r="21" spans="1:15" s="4" customFormat="1" ht="12.75" customHeight="1">
      <c r="A21" s="195" t="s">
        <v>235</v>
      </c>
      <c r="B21" s="195"/>
      <c r="C21" s="195"/>
      <c r="D21" s="195"/>
      <c r="E21" s="195"/>
      <c r="F21" s="195"/>
      <c r="G21" s="195"/>
      <c r="H21" s="195"/>
      <c r="I21" s="195"/>
      <c r="J21" s="195"/>
      <c r="K21" s="195"/>
      <c r="M21" s="174" t="s">
        <v>196</v>
      </c>
    </row>
    <row r="22" spans="1:15" s="37" customFormat="1" ht="26.1" customHeight="1">
      <c r="A22" s="193" t="str">
        <f>M12</f>
        <v>Usluga stručnog nadzora (građevinskog, strojarskog i elektrotehničkog) nad izvođenjem radova na izgradnji sanitarne kanalizacije naselja Bedenec u pojasu ceste ŽC 2101, za IVKOM–VODE d.o.o. Ivanec.</v>
      </c>
      <c r="B22" s="193"/>
      <c r="C22" s="193"/>
      <c r="D22" s="193"/>
      <c r="E22" s="193"/>
      <c r="F22" s="193"/>
      <c r="G22" s="193"/>
      <c r="H22" s="193"/>
      <c r="I22" s="193"/>
      <c r="J22" s="193"/>
      <c r="K22" s="193"/>
      <c r="M22" s="177"/>
    </row>
    <row r="23" spans="1:15" s="168" customFormat="1" ht="5.0999999999999996" customHeight="1">
      <c r="A23" s="195"/>
      <c r="B23" s="195"/>
      <c r="C23" s="195"/>
      <c r="D23" s="195"/>
      <c r="E23" s="195"/>
      <c r="F23" s="195"/>
      <c r="G23" s="195"/>
      <c r="H23" s="195"/>
      <c r="I23" s="195"/>
      <c r="J23" s="195"/>
      <c r="K23" s="195"/>
      <c r="M23" s="108"/>
    </row>
    <row r="24" spans="1:15" s="168" customFormat="1" ht="12.75" customHeight="1">
      <c r="A24" s="195" t="s">
        <v>283</v>
      </c>
      <c r="B24" s="195"/>
      <c r="C24" s="195"/>
      <c r="D24" s="195"/>
      <c r="E24" s="195"/>
      <c r="F24" s="195"/>
      <c r="G24" s="195"/>
      <c r="H24" s="195"/>
      <c r="I24" s="195"/>
      <c r="J24" s="195"/>
      <c r="K24" s="195"/>
      <c r="M24" s="107"/>
    </row>
    <row r="25" spans="1:15" s="153" customFormat="1" ht="26.1" customHeight="1">
      <c r="A25" s="196" t="s">
        <v>236</v>
      </c>
      <c r="B25" s="196"/>
      <c r="C25" s="196"/>
      <c r="D25" s="196"/>
      <c r="E25" s="196"/>
      <c r="F25" s="196"/>
      <c r="G25" s="196"/>
      <c r="H25" s="196"/>
      <c r="I25" s="196"/>
      <c r="J25" s="196"/>
      <c r="K25" s="196"/>
      <c r="M25" s="177"/>
    </row>
    <row r="26" spans="1:15" s="35" customFormat="1" ht="5.0999999999999996" customHeight="1">
      <c r="A26" s="195"/>
      <c r="B26" s="195"/>
      <c r="C26" s="195"/>
      <c r="D26" s="195"/>
      <c r="E26" s="195"/>
      <c r="F26" s="195"/>
      <c r="G26" s="195"/>
      <c r="H26" s="195"/>
      <c r="I26" s="195"/>
      <c r="J26" s="195"/>
      <c r="K26" s="195"/>
      <c r="M26" s="108"/>
    </row>
    <row r="27" spans="1:15" s="35" customFormat="1" ht="12.75" customHeight="1">
      <c r="A27" s="195" t="s">
        <v>50</v>
      </c>
      <c r="B27" s="195"/>
      <c r="C27" s="195"/>
      <c r="D27" s="195"/>
      <c r="E27" s="195"/>
      <c r="F27" s="195"/>
      <c r="G27" s="195"/>
      <c r="H27" s="195"/>
      <c r="I27" s="195"/>
      <c r="J27" s="195"/>
      <c r="K27" s="195"/>
      <c r="M27" s="107"/>
    </row>
    <row r="28" spans="1:15" s="152" customFormat="1" ht="26.1" customHeight="1">
      <c r="A28" s="193" t="s">
        <v>238</v>
      </c>
      <c r="B28" s="193"/>
      <c r="C28" s="193"/>
      <c r="D28" s="193"/>
      <c r="E28" s="193"/>
      <c r="F28" s="193"/>
      <c r="G28" s="193"/>
      <c r="H28" s="193"/>
      <c r="I28" s="193"/>
      <c r="J28" s="193"/>
      <c r="K28" s="193"/>
      <c r="M28" s="107"/>
    </row>
    <row r="29" spans="1:15" s="35" customFormat="1" ht="12.75" customHeight="1">
      <c r="A29" s="193" t="s">
        <v>51</v>
      </c>
      <c r="B29" s="193"/>
      <c r="C29" s="193"/>
      <c r="D29" s="193"/>
      <c r="E29" s="193"/>
      <c r="F29" s="193"/>
      <c r="G29" s="193"/>
      <c r="H29" s="193"/>
      <c r="I29" s="193"/>
      <c r="J29" s="193"/>
      <c r="K29" s="193"/>
      <c r="M29" s="107"/>
    </row>
    <row r="30" spans="1:15" s="35" customFormat="1" ht="5.0999999999999996" customHeight="1">
      <c r="A30" s="195"/>
      <c r="B30" s="195"/>
      <c r="C30" s="195"/>
      <c r="D30" s="195"/>
      <c r="E30" s="195"/>
      <c r="F30" s="195"/>
      <c r="G30" s="195"/>
      <c r="H30" s="195"/>
      <c r="I30" s="195"/>
      <c r="J30" s="195"/>
      <c r="K30" s="195"/>
      <c r="M30" s="108"/>
    </row>
    <row r="31" spans="1:15" s="35" customFormat="1" ht="12.75" customHeight="1">
      <c r="A31" s="195" t="s">
        <v>52</v>
      </c>
      <c r="B31" s="195"/>
      <c r="C31" s="195"/>
      <c r="D31" s="195"/>
      <c r="E31" s="195"/>
      <c r="F31" s="195"/>
      <c r="G31" s="195"/>
      <c r="H31" s="195"/>
      <c r="I31" s="195"/>
      <c r="J31" s="195"/>
      <c r="K31" s="195"/>
      <c r="M31" s="107"/>
    </row>
    <row r="32" spans="1:15" s="35" customFormat="1" ht="12.75" customHeight="1">
      <c r="A32" s="196" t="s">
        <v>197</v>
      </c>
      <c r="B32" s="196"/>
      <c r="C32" s="196"/>
      <c r="D32" s="196"/>
      <c r="E32" s="196"/>
      <c r="F32" s="196"/>
      <c r="G32" s="196"/>
      <c r="H32" s="196"/>
      <c r="I32" s="196"/>
      <c r="J32" s="196"/>
      <c r="K32" s="196"/>
      <c r="M32" s="107"/>
    </row>
    <row r="33" spans="1:13" s="36" customFormat="1" ht="12.75" customHeight="1">
      <c r="A33" s="190"/>
      <c r="B33" s="190"/>
      <c r="C33" s="190"/>
      <c r="D33" s="190"/>
      <c r="E33" s="190"/>
      <c r="F33" s="190"/>
      <c r="G33" s="190"/>
      <c r="H33" s="190"/>
      <c r="I33" s="190"/>
      <c r="J33" s="190"/>
      <c r="K33" s="190"/>
      <c r="M33" s="178"/>
    </row>
    <row r="34" spans="1:13" s="37" customFormat="1" ht="12.75" customHeight="1">
      <c r="A34" s="37" t="s">
        <v>1</v>
      </c>
      <c r="B34" s="193" t="s">
        <v>176</v>
      </c>
      <c r="C34" s="193"/>
      <c r="D34" s="193"/>
      <c r="E34" s="193"/>
      <c r="F34" s="193"/>
      <c r="G34" s="193"/>
      <c r="H34" s="193"/>
      <c r="I34" s="193"/>
      <c r="J34" s="193"/>
      <c r="K34" s="193"/>
      <c r="M34" s="179"/>
    </row>
    <row r="35" spans="1:13" s="35" customFormat="1" ht="5.0999999999999996" customHeight="1">
      <c r="A35" s="195"/>
      <c r="B35" s="195"/>
      <c r="C35" s="195"/>
      <c r="D35" s="195"/>
      <c r="E35" s="195"/>
      <c r="F35" s="195"/>
      <c r="G35" s="195"/>
      <c r="H35" s="195"/>
      <c r="I35" s="195"/>
      <c r="J35" s="195"/>
      <c r="K35" s="195"/>
      <c r="M35" s="108"/>
    </row>
    <row r="36" spans="1:13" s="35" customFormat="1" ht="12.75" customHeight="1">
      <c r="A36" s="195" t="s">
        <v>53</v>
      </c>
      <c r="B36" s="195"/>
      <c r="C36" s="195"/>
      <c r="D36" s="195"/>
      <c r="E36" s="195"/>
      <c r="F36" s="195"/>
      <c r="G36" s="195"/>
      <c r="H36" s="195"/>
      <c r="I36" s="195"/>
      <c r="J36" s="195"/>
      <c r="K36" s="195"/>
      <c r="M36" s="107"/>
    </row>
    <row r="37" spans="1:13" s="37" customFormat="1" ht="26.25" customHeight="1">
      <c r="A37" s="193" t="s">
        <v>239</v>
      </c>
      <c r="B37" s="193"/>
      <c r="C37" s="193"/>
      <c r="D37" s="193"/>
      <c r="E37" s="193"/>
      <c r="F37" s="193"/>
      <c r="G37" s="193"/>
      <c r="H37" s="193"/>
      <c r="I37" s="193"/>
      <c r="J37" s="193"/>
      <c r="K37" s="193"/>
      <c r="M37" s="177"/>
    </row>
    <row r="38" spans="1:13" s="85" customFormat="1" ht="5.0999999999999996" customHeight="1">
      <c r="A38" s="194"/>
      <c r="B38" s="194"/>
      <c r="C38" s="194"/>
      <c r="D38" s="194"/>
      <c r="E38" s="194"/>
      <c r="F38" s="194"/>
      <c r="G38" s="194"/>
      <c r="H38" s="194"/>
      <c r="I38" s="194"/>
      <c r="J38" s="194"/>
      <c r="K38" s="194"/>
      <c r="M38" s="108"/>
    </row>
    <row r="39" spans="1:13" s="85" customFormat="1" ht="12.75" customHeight="1">
      <c r="A39" s="198" t="s">
        <v>160</v>
      </c>
      <c r="B39" s="198"/>
      <c r="C39" s="198"/>
      <c r="D39" s="198"/>
      <c r="E39" s="198"/>
      <c r="F39" s="198"/>
      <c r="G39" s="198"/>
      <c r="H39" s="198"/>
      <c r="I39" s="198"/>
      <c r="J39" s="198"/>
      <c r="K39" s="198"/>
      <c r="M39" s="107"/>
    </row>
    <row r="40" spans="1:13" s="95" customFormat="1" ht="27" customHeight="1">
      <c r="A40" s="196" t="s">
        <v>167</v>
      </c>
      <c r="B40" s="196"/>
      <c r="C40" s="196"/>
      <c r="D40" s="196"/>
      <c r="E40" s="196"/>
      <c r="F40" s="196"/>
      <c r="G40" s="196"/>
      <c r="H40" s="196"/>
      <c r="I40" s="196"/>
      <c r="J40" s="196"/>
      <c r="K40" s="196"/>
      <c r="M40" s="107"/>
    </row>
    <row r="41" spans="1:13" s="35" customFormat="1" ht="5.0999999999999996" customHeight="1">
      <c r="A41" s="195"/>
      <c r="B41" s="195"/>
      <c r="C41" s="195"/>
      <c r="D41" s="195"/>
      <c r="E41" s="195"/>
      <c r="F41" s="195"/>
      <c r="G41" s="195"/>
      <c r="H41" s="195"/>
      <c r="I41" s="195"/>
      <c r="J41" s="195"/>
      <c r="K41" s="195"/>
      <c r="M41" s="108"/>
    </row>
    <row r="42" spans="1:13" s="35" customFormat="1" ht="12.75" customHeight="1">
      <c r="A42" s="198" t="s">
        <v>54</v>
      </c>
      <c r="B42" s="198"/>
      <c r="C42" s="198"/>
      <c r="D42" s="198"/>
      <c r="E42" s="198"/>
      <c r="F42" s="198"/>
      <c r="G42" s="198"/>
      <c r="H42" s="198"/>
      <c r="I42" s="198"/>
      <c r="J42" s="198"/>
      <c r="K42" s="198"/>
      <c r="M42" s="107"/>
    </row>
    <row r="43" spans="1:13" s="35" customFormat="1" ht="78" customHeight="1">
      <c r="A43" s="201" t="s">
        <v>240</v>
      </c>
      <c r="B43" s="196"/>
      <c r="C43" s="196"/>
      <c r="D43" s="196"/>
      <c r="E43" s="196"/>
      <c r="F43" s="196"/>
      <c r="G43" s="196"/>
      <c r="H43" s="196"/>
      <c r="I43" s="196"/>
      <c r="J43" s="196"/>
      <c r="K43" s="196"/>
      <c r="M43" s="107"/>
    </row>
    <row r="44" spans="1:13" s="35" customFormat="1" ht="5.0999999999999996" customHeight="1">
      <c r="A44" s="194"/>
      <c r="B44" s="194"/>
      <c r="C44" s="194"/>
      <c r="D44" s="194"/>
      <c r="E44" s="194"/>
      <c r="F44" s="194"/>
      <c r="G44" s="194"/>
      <c r="H44" s="194"/>
      <c r="I44" s="194"/>
      <c r="J44" s="194"/>
      <c r="K44" s="194"/>
      <c r="M44" s="108"/>
    </row>
    <row r="45" spans="1:13" s="35" customFormat="1" ht="12.75" customHeight="1">
      <c r="A45" s="198" t="s">
        <v>55</v>
      </c>
      <c r="B45" s="198"/>
      <c r="C45" s="198"/>
      <c r="D45" s="198"/>
      <c r="E45" s="198"/>
      <c r="F45" s="198"/>
      <c r="G45" s="198"/>
      <c r="H45" s="198"/>
      <c r="I45" s="198"/>
      <c r="J45" s="198"/>
      <c r="K45" s="198"/>
      <c r="M45" s="107"/>
    </row>
    <row r="46" spans="1:13" s="35" customFormat="1" ht="12.75" customHeight="1">
      <c r="A46" s="196" t="s">
        <v>232</v>
      </c>
      <c r="B46" s="196"/>
      <c r="C46" s="196"/>
      <c r="D46" s="196"/>
      <c r="E46" s="196"/>
      <c r="F46" s="196"/>
      <c r="G46" s="196"/>
      <c r="H46" s="196"/>
      <c r="I46" s="196"/>
      <c r="J46" s="196"/>
      <c r="K46" s="196"/>
      <c r="M46" s="107"/>
    </row>
    <row r="47" spans="1:13" s="35" customFormat="1" ht="5.0999999999999996" customHeight="1">
      <c r="A47" s="194"/>
      <c r="B47" s="194"/>
      <c r="C47" s="194"/>
      <c r="D47" s="194"/>
      <c r="E47" s="194"/>
      <c r="F47" s="194"/>
      <c r="G47" s="194"/>
      <c r="H47" s="194"/>
      <c r="I47" s="194"/>
      <c r="J47" s="194"/>
      <c r="K47" s="194"/>
      <c r="M47" s="108"/>
    </row>
    <row r="48" spans="1:13" s="35" customFormat="1" ht="12.75" customHeight="1">
      <c r="A48" s="198" t="s">
        <v>56</v>
      </c>
      <c r="B48" s="198"/>
      <c r="C48" s="198"/>
      <c r="D48" s="198"/>
      <c r="E48" s="198"/>
      <c r="F48" s="198"/>
      <c r="G48" s="198"/>
      <c r="H48" s="198"/>
      <c r="I48" s="198"/>
      <c r="J48" s="198"/>
      <c r="K48" s="198"/>
      <c r="M48" s="107"/>
    </row>
    <row r="49" spans="1:13" s="35" customFormat="1" ht="12.75" customHeight="1">
      <c r="A49" s="196" t="s">
        <v>158</v>
      </c>
      <c r="B49" s="196"/>
      <c r="C49" s="196"/>
      <c r="D49" s="196"/>
      <c r="E49" s="196"/>
      <c r="F49" s="196"/>
      <c r="G49" s="196"/>
      <c r="H49" s="196"/>
      <c r="I49" s="196"/>
      <c r="J49" s="196"/>
      <c r="K49" s="196"/>
      <c r="M49" s="107"/>
    </row>
    <row r="50" spans="1:13" s="35" customFormat="1" ht="5.0999999999999996" customHeight="1">
      <c r="A50" s="194"/>
      <c r="B50" s="194"/>
      <c r="C50" s="194"/>
      <c r="D50" s="194"/>
      <c r="E50" s="194"/>
      <c r="F50" s="194"/>
      <c r="G50" s="194"/>
      <c r="H50" s="194"/>
      <c r="I50" s="194"/>
      <c r="J50" s="194"/>
      <c r="K50" s="194"/>
      <c r="M50" s="108"/>
    </row>
    <row r="51" spans="1:13" s="35" customFormat="1" ht="12.75" customHeight="1">
      <c r="A51" s="198" t="s">
        <v>129</v>
      </c>
      <c r="B51" s="198"/>
      <c r="C51" s="198"/>
      <c r="D51" s="198"/>
      <c r="E51" s="198"/>
      <c r="F51" s="198"/>
      <c r="G51" s="198"/>
      <c r="H51" s="198"/>
      <c r="I51" s="198"/>
      <c r="J51" s="198"/>
      <c r="K51" s="198"/>
      <c r="M51" s="107"/>
    </row>
    <row r="52" spans="1:13" s="35" customFormat="1" ht="12.75" customHeight="1">
      <c r="A52" s="196" t="s">
        <v>241</v>
      </c>
      <c r="B52" s="196"/>
      <c r="C52" s="196"/>
      <c r="D52" s="196"/>
      <c r="E52" s="196"/>
      <c r="F52" s="196"/>
      <c r="G52" s="196"/>
      <c r="H52" s="196"/>
      <c r="I52" s="196"/>
      <c r="J52" s="196"/>
      <c r="K52" s="196"/>
      <c r="M52" s="107"/>
    </row>
    <row r="53" spans="1:13" s="35" customFormat="1" ht="5.0999999999999996" customHeight="1">
      <c r="A53" s="194"/>
      <c r="B53" s="194"/>
      <c r="C53" s="194"/>
      <c r="D53" s="194"/>
      <c r="E53" s="194"/>
      <c r="F53" s="194"/>
      <c r="G53" s="194"/>
      <c r="H53" s="194"/>
      <c r="I53" s="194"/>
      <c r="J53" s="194"/>
      <c r="K53" s="194"/>
      <c r="M53" s="108"/>
    </row>
    <row r="54" spans="1:13" s="35" customFormat="1" ht="12.75" customHeight="1">
      <c r="A54" s="198" t="s">
        <v>57</v>
      </c>
      <c r="B54" s="198"/>
      <c r="C54" s="198"/>
      <c r="D54" s="198"/>
      <c r="E54" s="198"/>
      <c r="F54" s="198"/>
      <c r="G54" s="198"/>
      <c r="H54" s="198"/>
      <c r="I54" s="198"/>
      <c r="J54" s="198"/>
      <c r="K54" s="198"/>
      <c r="M54" s="107"/>
    </row>
    <row r="55" spans="1:13" s="117" customFormat="1" ht="39.950000000000003" customHeight="1">
      <c r="A55" s="210" t="s">
        <v>233</v>
      </c>
      <c r="B55" s="202"/>
      <c r="C55" s="202"/>
      <c r="D55" s="202"/>
      <c r="E55" s="202"/>
      <c r="F55" s="202"/>
      <c r="G55" s="202"/>
      <c r="H55" s="202"/>
      <c r="I55" s="202"/>
      <c r="J55" s="202"/>
      <c r="K55" s="202"/>
      <c r="M55" s="107"/>
    </row>
    <row r="56" spans="1:13" s="35" customFormat="1" ht="5.0999999999999996" customHeight="1">
      <c r="A56" s="194"/>
      <c r="B56" s="194"/>
      <c r="C56" s="194"/>
      <c r="D56" s="194"/>
      <c r="E56" s="194"/>
      <c r="F56" s="194"/>
      <c r="G56" s="194"/>
      <c r="H56" s="194"/>
      <c r="I56" s="194"/>
      <c r="J56" s="194"/>
      <c r="K56" s="194"/>
      <c r="M56" s="108"/>
    </row>
    <row r="57" spans="1:13" s="35" customFormat="1" ht="12.75" customHeight="1">
      <c r="A57" s="198" t="s">
        <v>58</v>
      </c>
      <c r="B57" s="198"/>
      <c r="C57" s="198"/>
      <c r="D57" s="198"/>
      <c r="E57" s="198"/>
      <c r="F57" s="198"/>
      <c r="G57" s="198"/>
      <c r="H57" s="198"/>
      <c r="I57" s="198"/>
      <c r="J57" s="198"/>
      <c r="K57" s="198"/>
      <c r="M57" s="107"/>
    </row>
    <row r="58" spans="1:13" s="35" customFormat="1" ht="12.75" customHeight="1">
      <c r="A58" s="196" t="s">
        <v>59</v>
      </c>
      <c r="B58" s="196"/>
      <c r="C58" s="196"/>
      <c r="D58" s="196"/>
      <c r="E58" s="196"/>
      <c r="F58" s="196"/>
      <c r="G58" s="196"/>
      <c r="H58" s="196"/>
      <c r="I58" s="196"/>
      <c r="J58" s="196"/>
      <c r="K58" s="196"/>
      <c r="M58" s="107"/>
    </row>
    <row r="59" spans="1:13" s="35" customFormat="1" ht="5.0999999999999996" customHeight="1">
      <c r="A59" s="198"/>
      <c r="B59" s="198"/>
      <c r="C59" s="198"/>
      <c r="D59" s="198"/>
      <c r="E59" s="198"/>
      <c r="F59" s="198"/>
      <c r="G59" s="198"/>
      <c r="H59" s="198"/>
      <c r="I59" s="198"/>
      <c r="J59" s="198"/>
      <c r="K59" s="198"/>
      <c r="M59" s="108"/>
    </row>
    <row r="60" spans="1:13" s="35" customFormat="1" ht="12.75" customHeight="1">
      <c r="A60" s="198" t="s">
        <v>60</v>
      </c>
      <c r="B60" s="198"/>
      <c r="C60" s="198"/>
      <c r="D60" s="198"/>
      <c r="E60" s="198"/>
      <c r="F60" s="198"/>
      <c r="G60" s="198"/>
      <c r="H60" s="198"/>
      <c r="I60" s="198"/>
      <c r="J60" s="198"/>
      <c r="K60" s="198"/>
      <c r="M60" s="107"/>
    </row>
    <row r="61" spans="1:13" s="35" customFormat="1" ht="40.5" customHeight="1">
      <c r="A61" s="201" t="s">
        <v>242</v>
      </c>
      <c r="B61" s="196"/>
      <c r="C61" s="196"/>
      <c r="D61" s="196"/>
      <c r="E61" s="196"/>
      <c r="F61" s="196"/>
      <c r="G61" s="196"/>
      <c r="H61" s="196"/>
      <c r="I61" s="196"/>
      <c r="J61" s="196"/>
      <c r="K61" s="196"/>
      <c r="M61" s="107"/>
    </row>
    <row r="62" spans="1:13" s="35" customFormat="1" ht="5.0999999999999996" customHeight="1">
      <c r="A62" s="195"/>
      <c r="B62" s="195"/>
      <c r="C62" s="195"/>
      <c r="D62" s="195"/>
      <c r="E62" s="195"/>
      <c r="F62" s="195"/>
      <c r="G62" s="195"/>
      <c r="H62" s="195"/>
      <c r="I62" s="195"/>
      <c r="J62" s="195"/>
      <c r="K62" s="195"/>
      <c r="M62" s="108"/>
    </row>
    <row r="63" spans="1:13" s="35" customFormat="1" ht="12.75" customHeight="1">
      <c r="A63" s="195" t="s">
        <v>61</v>
      </c>
      <c r="B63" s="195"/>
      <c r="C63" s="195"/>
      <c r="D63" s="195"/>
      <c r="E63" s="195"/>
      <c r="F63" s="195"/>
      <c r="G63" s="195"/>
      <c r="H63" s="195"/>
      <c r="I63" s="195"/>
      <c r="J63" s="195"/>
      <c r="K63" s="195"/>
      <c r="M63" s="107"/>
    </row>
    <row r="64" spans="1:13" s="35" customFormat="1" ht="12.75" customHeight="1">
      <c r="A64" s="193" t="s">
        <v>125</v>
      </c>
      <c r="B64" s="193"/>
      <c r="C64" s="193"/>
      <c r="D64" s="193"/>
      <c r="E64" s="193"/>
      <c r="F64" s="193"/>
      <c r="G64" s="193"/>
      <c r="H64" s="193"/>
      <c r="I64" s="193"/>
      <c r="J64" s="193"/>
      <c r="K64" s="193"/>
      <c r="M64" s="107"/>
    </row>
    <row r="65" spans="1:13" s="35" customFormat="1" ht="26.1" customHeight="1">
      <c r="A65" s="193" t="str">
        <f>M21</f>
        <v>Usluga stručnog nadzora (građevinskog, strojarskog i elektrotehničkog) nad izvođenjem radova na izgradnji sanitarne kanalizacije naselja Bedenec u pojasu ceste ŽC 2101, za IVKOM–VODE d.o.o. Ivanec,</v>
      </c>
      <c r="B65" s="193"/>
      <c r="C65" s="193"/>
      <c r="D65" s="193"/>
      <c r="E65" s="193"/>
      <c r="F65" s="193"/>
      <c r="G65" s="193"/>
      <c r="H65" s="193"/>
      <c r="I65" s="193"/>
      <c r="J65" s="193"/>
      <c r="K65" s="193"/>
      <c r="M65" s="107"/>
    </row>
    <row r="66" spans="1:13" s="35" customFormat="1" ht="12.75" customHeight="1">
      <c r="A66" s="39" t="s">
        <v>62</v>
      </c>
      <c r="C66" s="193" t="str">
        <f>M14</f>
        <v>BV–01–17.</v>
      </c>
      <c r="D66" s="193"/>
      <c r="M66" s="107"/>
    </row>
    <row r="67" spans="1:13" s="35" customFormat="1" ht="5.0999999999999996" customHeight="1">
      <c r="A67" s="195"/>
      <c r="B67" s="195"/>
      <c r="C67" s="195"/>
      <c r="D67" s="195"/>
      <c r="E67" s="195"/>
      <c r="F67" s="195"/>
      <c r="G67" s="195"/>
      <c r="H67" s="195"/>
      <c r="I67" s="195"/>
      <c r="J67" s="195"/>
      <c r="K67" s="195"/>
      <c r="M67" s="108"/>
    </row>
    <row r="68" spans="1:13" s="35" customFormat="1" ht="12.75" customHeight="1">
      <c r="A68" s="195" t="s">
        <v>63</v>
      </c>
      <c r="B68" s="195"/>
      <c r="C68" s="195"/>
      <c r="D68" s="195"/>
      <c r="E68" s="195"/>
      <c r="F68" s="195"/>
      <c r="G68" s="195"/>
      <c r="H68" s="195"/>
      <c r="I68" s="195"/>
      <c r="J68" s="195"/>
      <c r="K68" s="195"/>
      <c r="M68" s="107"/>
    </row>
    <row r="69" spans="1:13" s="35" customFormat="1" ht="12.75" customHeight="1">
      <c r="A69" s="193" t="s">
        <v>64</v>
      </c>
      <c r="B69" s="193"/>
      <c r="C69" s="193"/>
      <c r="D69" s="193"/>
      <c r="E69" s="193"/>
      <c r="F69" s="193"/>
      <c r="G69" s="193"/>
      <c r="H69" s="193"/>
      <c r="I69" s="193"/>
      <c r="J69" s="193"/>
      <c r="K69" s="193"/>
      <c r="M69" s="107"/>
    </row>
    <row r="70" spans="1:13" s="35" customFormat="1" ht="27" customHeight="1">
      <c r="A70" s="193" t="s">
        <v>65</v>
      </c>
      <c r="B70" s="193"/>
      <c r="C70" s="193"/>
      <c r="D70" s="193"/>
      <c r="E70" s="193"/>
      <c r="F70" s="193"/>
      <c r="G70" s="193"/>
      <c r="H70" s="193"/>
      <c r="I70" s="193"/>
      <c r="J70" s="193"/>
      <c r="K70" s="193"/>
      <c r="M70" s="107"/>
    </row>
    <row r="71" spans="1:13" s="35" customFormat="1" ht="5.0999999999999996" customHeight="1">
      <c r="A71" s="195"/>
      <c r="B71" s="195"/>
      <c r="C71" s="195"/>
      <c r="D71" s="195"/>
      <c r="E71" s="195"/>
      <c r="F71" s="195"/>
      <c r="G71" s="195"/>
      <c r="H71" s="195"/>
      <c r="I71" s="195"/>
      <c r="J71" s="195"/>
      <c r="K71" s="195"/>
      <c r="M71" s="108"/>
    </row>
    <row r="72" spans="1:13" s="35" customFormat="1" ht="12.75" customHeight="1">
      <c r="A72" s="195" t="s">
        <v>66</v>
      </c>
      <c r="B72" s="195"/>
      <c r="C72" s="195"/>
      <c r="D72" s="195"/>
      <c r="E72" s="195"/>
      <c r="F72" s="195"/>
      <c r="G72" s="195"/>
      <c r="H72" s="195"/>
      <c r="I72" s="195"/>
      <c r="J72" s="195"/>
      <c r="K72" s="195"/>
      <c r="M72" s="107"/>
    </row>
    <row r="73" spans="1:13" s="35" customFormat="1" ht="12.75" customHeight="1">
      <c r="A73" s="193" t="s">
        <v>273</v>
      </c>
      <c r="B73" s="193"/>
      <c r="C73" s="193"/>
      <c r="D73" s="193"/>
      <c r="E73" s="193"/>
      <c r="F73" s="193"/>
      <c r="G73" s="193"/>
      <c r="H73" s="193"/>
      <c r="I73" s="193"/>
      <c r="J73" s="193"/>
      <c r="K73" s="193"/>
      <c r="M73" s="107"/>
    </row>
    <row r="74" spans="1:13" s="154" customFormat="1" ht="12.75" customHeight="1">
      <c r="A74" s="190"/>
      <c r="B74" s="190"/>
      <c r="C74" s="190"/>
      <c r="D74" s="190"/>
      <c r="E74" s="190"/>
      <c r="F74" s="190"/>
      <c r="G74" s="190"/>
      <c r="H74" s="190"/>
      <c r="I74" s="190"/>
      <c r="J74" s="190"/>
      <c r="K74" s="190"/>
      <c r="M74" s="178"/>
    </row>
    <row r="75" spans="1:13" s="153" customFormat="1" ht="12.75" customHeight="1">
      <c r="A75" s="156" t="s">
        <v>2</v>
      </c>
      <c r="B75" s="202" t="s">
        <v>243</v>
      </c>
      <c r="C75" s="202"/>
      <c r="D75" s="202"/>
      <c r="E75" s="202"/>
      <c r="F75" s="202"/>
      <c r="G75" s="202"/>
      <c r="H75" s="202"/>
      <c r="I75" s="202"/>
      <c r="J75" s="202"/>
      <c r="K75" s="202"/>
      <c r="M75" s="179"/>
    </row>
    <row r="76" spans="1:13" s="152" customFormat="1" ht="5.0999999999999996" customHeight="1">
      <c r="A76" s="195"/>
      <c r="B76" s="195"/>
      <c r="C76" s="195"/>
      <c r="D76" s="195"/>
      <c r="E76" s="195"/>
      <c r="F76" s="195"/>
      <c r="G76" s="195"/>
      <c r="H76" s="195"/>
      <c r="I76" s="195"/>
      <c r="J76" s="195"/>
      <c r="K76" s="195"/>
      <c r="M76" s="108"/>
    </row>
    <row r="77" spans="1:13" s="152" customFormat="1" ht="12.75" customHeight="1">
      <c r="A77" s="156" t="s">
        <v>263</v>
      </c>
      <c r="B77" s="202" t="s">
        <v>262</v>
      </c>
      <c r="C77" s="202"/>
      <c r="D77" s="202"/>
      <c r="E77" s="202"/>
      <c r="F77" s="202"/>
      <c r="G77" s="202"/>
      <c r="H77" s="202"/>
      <c r="I77" s="202"/>
      <c r="J77" s="202"/>
      <c r="K77" s="202"/>
      <c r="M77" s="107"/>
    </row>
    <row r="78" spans="1:13" s="152" customFormat="1" ht="38.1" customHeight="1">
      <c r="A78" s="136"/>
      <c r="B78" s="203" t="s">
        <v>298</v>
      </c>
      <c r="C78" s="203"/>
      <c r="D78" s="203"/>
      <c r="E78" s="203"/>
      <c r="F78" s="203"/>
      <c r="G78" s="203"/>
      <c r="H78" s="203"/>
      <c r="I78" s="203"/>
      <c r="J78" s="203"/>
      <c r="K78" s="203"/>
      <c r="M78" s="107"/>
    </row>
    <row r="79" spans="1:13" s="171" customFormat="1" ht="51.95" customHeight="1">
      <c r="A79" s="160"/>
      <c r="B79" s="203" t="s">
        <v>300</v>
      </c>
      <c r="C79" s="203"/>
      <c r="D79" s="203"/>
      <c r="E79" s="203"/>
      <c r="F79" s="203"/>
      <c r="G79" s="203"/>
      <c r="H79" s="203"/>
      <c r="I79" s="203"/>
      <c r="J79" s="203"/>
      <c r="K79" s="203"/>
      <c r="M79" s="107"/>
    </row>
    <row r="80" spans="1:13" s="171" customFormat="1" ht="116.1" customHeight="1">
      <c r="A80" s="160"/>
      <c r="B80" s="203" t="s">
        <v>301</v>
      </c>
      <c r="C80" s="203"/>
      <c r="D80" s="203"/>
      <c r="E80" s="203"/>
      <c r="F80" s="203"/>
      <c r="G80" s="203"/>
      <c r="H80" s="203"/>
      <c r="I80" s="203"/>
      <c r="J80" s="203"/>
      <c r="K80" s="203"/>
      <c r="M80" s="107"/>
    </row>
    <row r="81" spans="1:13" s="171" customFormat="1" ht="63.95" customHeight="1">
      <c r="A81" s="160"/>
      <c r="B81" s="203" t="s">
        <v>302</v>
      </c>
      <c r="C81" s="203"/>
      <c r="D81" s="203"/>
      <c r="E81" s="203"/>
      <c r="F81" s="203"/>
      <c r="G81" s="203"/>
      <c r="H81" s="203"/>
      <c r="I81" s="203"/>
      <c r="J81" s="203"/>
      <c r="K81" s="203"/>
      <c r="M81" s="107"/>
    </row>
    <row r="82" spans="1:13" s="171" customFormat="1" ht="75.95" customHeight="1">
      <c r="A82" s="160"/>
      <c r="B82" s="203" t="s">
        <v>303</v>
      </c>
      <c r="C82" s="203"/>
      <c r="D82" s="203"/>
      <c r="E82" s="203"/>
      <c r="F82" s="203"/>
      <c r="G82" s="203"/>
      <c r="H82" s="203"/>
      <c r="I82" s="203"/>
      <c r="J82" s="203"/>
      <c r="K82" s="203"/>
      <c r="M82" s="107"/>
    </row>
    <row r="83" spans="1:13" s="171" customFormat="1" ht="51.95" customHeight="1">
      <c r="A83" s="160"/>
      <c r="B83" s="203" t="s">
        <v>304</v>
      </c>
      <c r="C83" s="203"/>
      <c r="D83" s="203"/>
      <c r="E83" s="203"/>
      <c r="F83" s="203"/>
      <c r="G83" s="203"/>
      <c r="H83" s="203"/>
      <c r="I83" s="203"/>
      <c r="J83" s="203"/>
      <c r="K83" s="203"/>
      <c r="M83" s="107"/>
    </row>
    <row r="84" spans="1:13" s="171" customFormat="1" ht="38.1" customHeight="1">
      <c r="A84" s="160"/>
      <c r="B84" s="203" t="s">
        <v>297</v>
      </c>
      <c r="C84" s="203"/>
      <c r="D84" s="203"/>
      <c r="E84" s="203"/>
      <c r="F84" s="203"/>
      <c r="G84" s="203"/>
      <c r="H84" s="203"/>
      <c r="I84" s="203"/>
      <c r="J84" s="203"/>
      <c r="K84" s="203"/>
      <c r="M84" s="107"/>
    </row>
    <row r="85" spans="1:13" s="152" customFormat="1" ht="76.5" customHeight="1">
      <c r="A85" s="136"/>
      <c r="B85" s="203" t="s">
        <v>299</v>
      </c>
      <c r="C85" s="203"/>
      <c r="D85" s="203"/>
      <c r="E85" s="203"/>
      <c r="F85" s="203"/>
      <c r="G85" s="203"/>
      <c r="H85" s="203"/>
      <c r="I85" s="203"/>
      <c r="J85" s="203"/>
      <c r="K85" s="203"/>
      <c r="M85" s="107"/>
    </row>
    <row r="86" spans="1:13" s="152" customFormat="1" ht="5.0999999999999996" customHeight="1">
      <c r="A86" s="195"/>
      <c r="B86" s="195"/>
      <c r="C86" s="195"/>
      <c r="D86" s="195"/>
      <c r="E86" s="195"/>
      <c r="F86" s="195"/>
      <c r="G86" s="195"/>
      <c r="H86" s="195"/>
      <c r="I86" s="195"/>
      <c r="J86" s="195"/>
      <c r="K86" s="195"/>
      <c r="M86" s="108"/>
    </row>
    <row r="87" spans="1:13" s="152" customFormat="1" ht="38.25" customHeight="1">
      <c r="A87" s="167" t="s">
        <v>264</v>
      </c>
      <c r="B87" s="202" t="s">
        <v>265</v>
      </c>
      <c r="C87" s="202"/>
      <c r="D87" s="202"/>
      <c r="E87" s="202"/>
      <c r="F87" s="202"/>
      <c r="G87" s="202"/>
      <c r="H87" s="202"/>
      <c r="I87" s="202"/>
      <c r="J87" s="202"/>
      <c r="K87" s="202"/>
      <c r="M87" s="107"/>
    </row>
    <row r="88" spans="1:13" s="152" customFormat="1" ht="12.75" customHeight="1">
      <c r="A88" s="160" t="s">
        <v>0</v>
      </c>
      <c r="B88" s="203" t="s">
        <v>266</v>
      </c>
      <c r="C88" s="203"/>
      <c r="D88" s="203"/>
      <c r="E88" s="203"/>
      <c r="F88" s="203"/>
      <c r="G88" s="203"/>
      <c r="H88" s="203"/>
      <c r="I88" s="203"/>
      <c r="J88" s="203"/>
      <c r="K88" s="203"/>
      <c r="M88" s="107"/>
    </row>
    <row r="89" spans="1:13" s="152" customFormat="1" ht="26.1" customHeight="1">
      <c r="A89" s="160" t="s">
        <v>1</v>
      </c>
      <c r="B89" s="203" t="s">
        <v>267</v>
      </c>
      <c r="C89" s="203"/>
      <c r="D89" s="203"/>
      <c r="E89" s="203"/>
      <c r="F89" s="203"/>
      <c r="G89" s="203"/>
      <c r="H89" s="203"/>
      <c r="I89" s="203"/>
      <c r="J89" s="203"/>
      <c r="K89" s="203"/>
      <c r="M89" s="107"/>
    </row>
    <row r="90" spans="1:13" s="152" customFormat="1" ht="26.1" customHeight="1">
      <c r="A90" s="160"/>
      <c r="B90" s="203" t="s">
        <v>284</v>
      </c>
      <c r="C90" s="203"/>
      <c r="D90" s="203"/>
      <c r="E90" s="203"/>
      <c r="F90" s="203"/>
      <c r="G90" s="203"/>
      <c r="H90" s="203"/>
      <c r="I90" s="203"/>
      <c r="J90" s="203"/>
      <c r="K90" s="203"/>
      <c r="M90" s="107"/>
    </row>
    <row r="91" spans="1:13" s="152" customFormat="1" ht="40.5" customHeight="1">
      <c r="A91" s="161"/>
      <c r="B91" s="203" t="s">
        <v>285</v>
      </c>
      <c r="C91" s="203"/>
      <c r="D91" s="203"/>
      <c r="E91" s="203"/>
      <c r="F91" s="203"/>
      <c r="G91" s="203"/>
      <c r="H91" s="203"/>
      <c r="I91" s="203"/>
      <c r="J91" s="203"/>
      <c r="K91" s="203"/>
      <c r="M91" s="107"/>
    </row>
    <row r="92" spans="1:13" s="152" customFormat="1" ht="5.0999999999999996" customHeight="1">
      <c r="A92" s="195"/>
      <c r="B92" s="195"/>
      <c r="C92" s="195"/>
      <c r="D92" s="195"/>
      <c r="E92" s="195"/>
      <c r="F92" s="195"/>
      <c r="G92" s="195"/>
      <c r="H92" s="195"/>
      <c r="I92" s="195"/>
      <c r="J92" s="195"/>
      <c r="K92" s="195"/>
      <c r="M92" s="108"/>
    </row>
    <row r="93" spans="1:13" s="152" customFormat="1" ht="26.1" customHeight="1">
      <c r="A93" s="167" t="s">
        <v>269</v>
      </c>
      <c r="B93" s="202" t="s">
        <v>268</v>
      </c>
      <c r="C93" s="202"/>
      <c r="D93" s="202"/>
      <c r="E93" s="202"/>
      <c r="F93" s="202"/>
      <c r="G93" s="202"/>
      <c r="H93" s="202"/>
      <c r="I93" s="202"/>
      <c r="J93" s="202"/>
      <c r="K93" s="202"/>
      <c r="M93" s="107"/>
    </row>
    <row r="94" spans="1:13" s="152" customFormat="1" ht="52.5" customHeight="1">
      <c r="A94" s="160" t="s">
        <v>0</v>
      </c>
      <c r="B94" s="203" t="s">
        <v>270</v>
      </c>
      <c r="C94" s="203"/>
      <c r="D94" s="203"/>
      <c r="E94" s="203"/>
      <c r="F94" s="203"/>
      <c r="G94" s="203"/>
      <c r="H94" s="203"/>
      <c r="I94" s="203"/>
      <c r="J94" s="203"/>
      <c r="K94" s="203"/>
      <c r="M94" s="107"/>
    </row>
    <row r="95" spans="1:13" s="152" customFormat="1" ht="26.1" customHeight="1">
      <c r="A95" s="160" t="s">
        <v>1</v>
      </c>
      <c r="B95" s="203" t="s">
        <v>271</v>
      </c>
      <c r="C95" s="203"/>
      <c r="D95" s="203"/>
      <c r="E95" s="203"/>
      <c r="F95" s="203"/>
      <c r="G95" s="203"/>
      <c r="H95" s="203"/>
      <c r="I95" s="203"/>
      <c r="J95" s="203"/>
      <c r="K95" s="203"/>
      <c r="M95" s="107"/>
    </row>
    <row r="96" spans="1:13" s="152" customFormat="1" ht="89.25" customHeight="1">
      <c r="A96" s="160" t="s">
        <v>2</v>
      </c>
      <c r="B96" s="203" t="s">
        <v>272</v>
      </c>
      <c r="C96" s="203"/>
      <c r="D96" s="203"/>
      <c r="E96" s="203"/>
      <c r="F96" s="203"/>
      <c r="G96" s="203"/>
      <c r="H96" s="203"/>
      <c r="I96" s="203"/>
      <c r="J96" s="203"/>
      <c r="K96" s="203"/>
      <c r="M96" s="107"/>
    </row>
    <row r="97" spans="1:13" s="111" customFormat="1" ht="12.75" customHeight="1">
      <c r="A97" s="190"/>
      <c r="B97" s="190"/>
      <c r="C97" s="190"/>
      <c r="D97" s="190"/>
      <c r="E97" s="190"/>
      <c r="F97" s="190"/>
      <c r="G97" s="190"/>
      <c r="H97" s="190"/>
      <c r="I97" s="190"/>
      <c r="J97" s="190"/>
      <c r="K97" s="190"/>
      <c r="M97" s="178"/>
    </row>
    <row r="98" spans="1:13" s="112" customFormat="1" ht="12.75" customHeight="1">
      <c r="A98" s="119" t="s">
        <v>3</v>
      </c>
      <c r="B98" s="202" t="s">
        <v>244</v>
      </c>
      <c r="C98" s="202"/>
      <c r="D98" s="202"/>
      <c r="E98" s="202"/>
      <c r="F98" s="202"/>
      <c r="G98" s="202"/>
      <c r="H98" s="202"/>
      <c r="I98" s="202"/>
      <c r="J98" s="202"/>
      <c r="K98" s="202"/>
      <c r="M98" s="179"/>
    </row>
    <row r="99" spans="1:13" s="113" customFormat="1" ht="27" customHeight="1">
      <c r="A99" s="203" t="s">
        <v>245</v>
      </c>
      <c r="B99" s="203"/>
      <c r="C99" s="203"/>
      <c r="D99" s="203"/>
      <c r="E99" s="203"/>
      <c r="F99" s="203"/>
      <c r="G99" s="203"/>
      <c r="H99" s="203"/>
      <c r="I99" s="203"/>
      <c r="J99" s="203"/>
      <c r="K99" s="203"/>
      <c r="M99" s="107"/>
    </row>
    <row r="100" spans="1:13" s="114" customFormat="1" ht="12.75" customHeight="1">
      <c r="A100" s="115"/>
      <c r="B100" s="136" t="s">
        <v>0</v>
      </c>
      <c r="C100" s="203" t="s">
        <v>246</v>
      </c>
      <c r="D100" s="203"/>
      <c r="E100" s="203"/>
      <c r="F100" s="203"/>
      <c r="G100" s="203"/>
      <c r="H100" s="203"/>
      <c r="I100" s="203"/>
      <c r="J100" s="203"/>
      <c r="K100" s="203"/>
      <c r="M100" s="137"/>
    </row>
    <row r="101" spans="1:13" s="114" customFormat="1" ht="63.75" customHeight="1">
      <c r="A101" s="115"/>
      <c r="B101" s="116"/>
      <c r="C101" s="136" t="s">
        <v>10</v>
      </c>
      <c r="D101" s="204" t="s">
        <v>247</v>
      </c>
      <c r="E101" s="203"/>
      <c r="F101" s="203"/>
      <c r="G101" s="203"/>
      <c r="H101" s="203"/>
      <c r="I101" s="203"/>
      <c r="J101" s="203"/>
      <c r="K101" s="203"/>
      <c r="M101" s="137"/>
    </row>
    <row r="102" spans="1:13" s="135" customFormat="1" ht="78" customHeight="1">
      <c r="A102" s="115"/>
      <c r="B102" s="136"/>
      <c r="C102" s="136" t="s">
        <v>11</v>
      </c>
      <c r="D102" s="204" t="s">
        <v>286</v>
      </c>
      <c r="E102" s="203"/>
      <c r="F102" s="203"/>
      <c r="G102" s="203"/>
      <c r="H102" s="203"/>
      <c r="I102" s="203"/>
      <c r="J102" s="203"/>
      <c r="K102" s="203"/>
      <c r="M102" s="137"/>
    </row>
    <row r="103" spans="1:13" s="155" customFormat="1" ht="12.75" customHeight="1">
      <c r="A103" s="115"/>
      <c r="B103" s="136" t="s">
        <v>1</v>
      </c>
      <c r="C103" s="203" t="s">
        <v>248</v>
      </c>
      <c r="D103" s="203"/>
      <c r="E103" s="203"/>
      <c r="F103" s="203"/>
      <c r="G103" s="203"/>
      <c r="H103" s="203"/>
      <c r="I103" s="203"/>
      <c r="J103" s="203"/>
      <c r="K103" s="203"/>
      <c r="M103" s="137"/>
    </row>
    <row r="104" spans="1:13" s="169" customFormat="1" ht="26.1" customHeight="1">
      <c r="A104" s="115"/>
      <c r="B104" s="116"/>
      <c r="C104" s="204" t="s">
        <v>287</v>
      </c>
      <c r="D104" s="204"/>
      <c r="E104" s="204"/>
      <c r="F104" s="204"/>
      <c r="G104" s="204"/>
      <c r="H104" s="204"/>
      <c r="I104" s="204"/>
      <c r="J104" s="204"/>
      <c r="K104" s="204"/>
      <c r="M104" s="137"/>
    </row>
    <row r="105" spans="1:13" s="169" customFormat="1" ht="26.1" customHeight="1">
      <c r="A105" s="115"/>
      <c r="B105" s="116"/>
      <c r="C105" s="204" t="s">
        <v>305</v>
      </c>
      <c r="D105" s="204"/>
      <c r="E105" s="204"/>
      <c r="F105" s="204"/>
      <c r="G105" s="204"/>
      <c r="H105" s="204"/>
      <c r="I105" s="204"/>
      <c r="J105" s="204"/>
      <c r="K105" s="204"/>
      <c r="M105" s="137"/>
    </row>
    <row r="106" spans="1:13" s="155" customFormat="1" ht="12.75" customHeight="1">
      <c r="A106" s="115"/>
      <c r="B106" s="136" t="s">
        <v>2</v>
      </c>
      <c r="C106" s="203" t="s">
        <v>249</v>
      </c>
      <c r="D106" s="203"/>
      <c r="E106" s="203"/>
      <c r="F106" s="203"/>
      <c r="G106" s="203"/>
      <c r="H106" s="203"/>
      <c r="I106" s="203"/>
      <c r="J106" s="203"/>
      <c r="K106" s="203"/>
      <c r="M106" s="137"/>
    </row>
    <row r="107" spans="1:13" s="155" customFormat="1" ht="39" customHeight="1">
      <c r="A107" s="115"/>
      <c r="B107" s="116"/>
      <c r="C107" s="204" t="s">
        <v>250</v>
      </c>
      <c r="D107" s="204"/>
      <c r="E107" s="204"/>
      <c r="F107" s="204"/>
      <c r="G107" s="204"/>
      <c r="H107" s="204"/>
      <c r="I107" s="204"/>
      <c r="J107" s="204"/>
      <c r="K107" s="204"/>
      <c r="M107" s="137"/>
    </row>
    <row r="108" spans="1:13" s="154" customFormat="1" ht="12.75" customHeight="1">
      <c r="A108" s="190"/>
      <c r="B108" s="190"/>
      <c r="C108" s="190"/>
      <c r="D108" s="190"/>
      <c r="E108" s="190"/>
      <c r="F108" s="190"/>
      <c r="G108" s="190"/>
      <c r="H108" s="190"/>
      <c r="I108" s="190"/>
      <c r="J108" s="190"/>
      <c r="K108" s="190"/>
      <c r="M108" s="178"/>
    </row>
    <row r="109" spans="1:13" s="153" customFormat="1" ht="12.75" customHeight="1">
      <c r="A109" s="156" t="s">
        <v>4</v>
      </c>
      <c r="B109" s="202" t="s">
        <v>251</v>
      </c>
      <c r="C109" s="202"/>
      <c r="D109" s="202"/>
      <c r="E109" s="202"/>
      <c r="F109" s="202"/>
      <c r="G109" s="202"/>
      <c r="H109" s="202"/>
      <c r="I109" s="202"/>
      <c r="J109" s="202"/>
      <c r="K109" s="202"/>
      <c r="M109" s="179"/>
    </row>
    <row r="110" spans="1:13" s="155" customFormat="1" ht="12.75" customHeight="1">
      <c r="A110" s="115"/>
      <c r="B110" s="136" t="s">
        <v>0</v>
      </c>
      <c r="C110" s="202" t="s">
        <v>254</v>
      </c>
      <c r="D110" s="203"/>
      <c r="E110" s="203"/>
      <c r="F110" s="203"/>
      <c r="G110" s="203"/>
      <c r="H110" s="203"/>
      <c r="I110" s="203"/>
      <c r="J110" s="203"/>
      <c r="K110" s="203"/>
      <c r="M110" s="137"/>
    </row>
    <row r="111" spans="1:13" s="155" customFormat="1" ht="76.5" customHeight="1">
      <c r="A111" s="115"/>
      <c r="B111" s="116"/>
      <c r="C111" s="136" t="s">
        <v>10</v>
      </c>
      <c r="D111" s="204" t="s">
        <v>255</v>
      </c>
      <c r="E111" s="203"/>
      <c r="F111" s="203"/>
      <c r="G111" s="203"/>
      <c r="H111" s="203"/>
      <c r="I111" s="203"/>
      <c r="J111" s="203"/>
      <c r="K111" s="203"/>
      <c r="M111" s="137"/>
    </row>
    <row r="112" spans="1:13" s="155" customFormat="1" ht="26.1" customHeight="1">
      <c r="A112" s="115"/>
      <c r="B112" s="116"/>
      <c r="C112" s="136"/>
      <c r="D112" s="204" t="s">
        <v>306</v>
      </c>
      <c r="E112" s="203"/>
      <c r="F112" s="203"/>
      <c r="G112" s="203"/>
      <c r="H112" s="203"/>
      <c r="I112" s="203"/>
      <c r="J112" s="203"/>
      <c r="K112" s="203"/>
      <c r="M112" s="180"/>
    </row>
    <row r="113" spans="1:13" s="155" customFormat="1" ht="78" customHeight="1">
      <c r="A113" s="115"/>
      <c r="B113" s="116"/>
      <c r="C113" s="136"/>
      <c r="D113" s="204" t="s">
        <v>288</v>
      </c>
      <c r="E113" s="203"/>
      <c r="F113" s="203"/>
      <c r="G113" s="203"/>
      <c r="H113" s="203"/>
      <c r="I113" s="203"/>
      <c r="J113" s="203"/>
      <c r="K113" s="203"/>
      <c r="M113" s="137"/>
    </row>
    <row r="114" spans="1:13" s="155" customFormat="1" ht="12.75" customHeight="1">
      <c r="A114" s="115"/>
      <c r="B114" s="136" t="s">
        <v>1</v>
      </c>
      <c r="C114" s="202" t="s">
        <v>256</v>
      </c>
      <c r="D114" s="202"/>
      <c r="E114" s="202"/>
      <c r="F114" s="202"/>
      <c r="G114" s="202"/>
      <c r="H114" s="202"/>
      <c r="I114" s="202"/>
      <c r="J114" s="202"/>
      <c r="K114" s="202"/>
      <c r="M114" s="137"/>
    </row>
    <row r="115" spans="1:13" s="155" customFormat="1" ht="53.25" customHeight="1">
      <c r="A115" s="115"/>
      <c r="B115" s="116"/>
      <c r="C115" s="136" t="s">
        <v>14</v>
      </c>
      <c r="D115" s="204" t="s">
        <v>289</v>
      </c>
      <c r="E115" s="203"/>
      <c r="F115" s="203"/>
      <c r="G115" s="203"/>
      <c r="H115" s="203"/>
      <c r="I115" s="203"/>
      <c r="J115" s="203"/>
      <c r="K115" s="203"/>
      <c r="M115" s="137"/>
    </row>
    <row r="116" spans="1:13" s="36" customFormat="1" ht="12.75" customHeight="1">
      <c r="A116" s="190"/>
      <c r="B116" s="190"/>
      <c r="C116" s="190"/>
      <c r="D116" s="190"/>
      <c r="E116" s="190"/>
      <c r="F116" s="190"/>
      <c r="G116" s="190"/>
      <c r="H116" s="190"/>
      <c r="I116" s="190"/>
      <c r="J116" s="190"/>
      <c r="K116" s="190"/>
      <c r="M116" s="178"/>
    </row>
    <row r="117" spans="1:13" s="37" customFormat="1" ht="12.75" customHeight="1">
      <c r="A117" s="37" t="s">
        <v>182</v>
      </c>
      <c r="B117" s="193" t="s">
        <v>67</v>
      </c>
      <c r="C117" s="193"/>
      <c r="D117" s="193"/>
      <c r="E117" s="193"/>
      <c r="F117" s="193"/>
      <c r="G117" s="193"/>
      <c r="H117" s="193"/>
      <c r="I117" s="193"/>
      <c r="J117" s="193"/>
      <c r="K117" s="193"/>
      <c r="M117" s="179"/>
    </row>
    <row r="118" spans="1:13" s="35" customFormat="1" ht="5.0999999999999996" customHeight="1">
      <c r="A118" s="195"/>
      <c r="B118" s="195"/>
      <c r="C118" s="195"/>
      <c r="D118" s="195"/>
      <c r="E118" s="195"/>
      <c r="F118" s="195"/>
      <c r="G118" s="195"/>
      <c r="H118" s="195"/>
      <c r="I118" s="195"/>
      <c r="J118" s="195"/>
      <c r="K118" s="195"/>
      <c r="M118" s="108"/>
    </row>
    <row r="119" spans="1:13" s="35" customFormat="1" ht="12.75" customHeight="1">
      <c r="A119" s="195" t="s">
        <v>68</v>
      </c>
      <c r="B119" s="195"/>
      <c r="C119" s="195"/>
      <c r="D119" s="195"/>
      <c r="E119" s="195"/>
      <c r="F119" s="195"/>
      <c r="G119" s="195"/>
      <c r="H119" s="195"/>
      <c r="I119" s="195"/>
      <c r="J119" s="195"/>
      <c r="K119" s="195"/>
      <c r="M119" s="107"/>
    </row>
    <row r="120" spans="1:13" s="86" customFormat="1">
      <c r="A120" s="159" t="s">
        <v>177</v>
      </c>
      <c r="B120" s="196" t="s">
        <v>161</v>
      </c>
      <c r="C120" s="196"/>
      <c r="D120" s="196"/>
      <c r="E120" s="196"/>
      <c r="F120" s="196"/>
      <c r="G120" s="196"/>
      <c r="H120" s="196"/>
      <c r="I120" s="196"/>
      <c r="J120" s="196"/>
      <c r="K120" s="196"/>
      <c r="M120" s="137"/>
    </row>
    <row r="121" spans="1:13" s="86" customFormat="1" ht="12.75" customHeight="1">
      <c r="A121" s="159" t="s">
        <v>178</v>
      </c>
      <c r="B121" s="196" t="s">
        <v>258</v>
      </c>
      <c r="C121" s="196"/>
      <c r="D121" s="196"/>
      <c r="E121" s="196"/>
      <c r="F121" s="196"/>
      <c r="G121" s="196"/>
      <c r="H121" s="196"/>
      <c r="I121" s="196"/>
      <c r="J121" s="196"/>
      <c r="K121" s="196"/>
      <c r="M121" s="137"/>
    </row>
    <row r="122" spans="1:13" s="86" customFormat="1">
      <c r="A122" s="159" t="s">
        <v>179</v>
      </c>
      <c r="B122" s="196" t="s">
        <v>162</v>
      </c>
      <c r="C122" s="196"/>
      <c r="D122" s="196"/>
      <c r="E122" s="196"/>
      <c r="F122" s="196"/>
      <c r="G122" s="196"/>
      <c r="H122" s="196"/>
      <c r="I122" s="196"/>
      <c r="J122" s="196"/>
      <c r="K122" s="196"/>
      <c r="M122" s="137"/>
    </row>
    <row r="123" spans="1:13" s="86" customFormat="1">
      <c r="A123" s="159" t="s">
        <v>180</v>
      </c>
      <c r="B123" s="196" t="s">
        <v>257</v>
      </c>
      <c r="C123" s="196"/>
      <c r="D123" s="196"/>
      <c r="E123" s="196"/>
      <c r="F123" s="196"/>
      <c r="G123" s="196"/>
      <c r="H123" s="196"/>
      <c r="I123" s="196"/>
      <c r="J123" s="196"/>
      <c r="K123" s="196"/>
      <c r="M123" s="137"/>
    </row>
    <row r="124" spans="1:13" s="86" customFormat="1">
      <c r="A124" s="159" t="s">
        <v>181</v>
      </c>
      <c r="B124" s="196" t="s">
        <v>163</v>
      </c>
      <c r="C124" s="196"/>
      <c r="D124" s="196"/>
      <c r="E124" s="196"/>
      <c r="F124" s="196"/>
      <c r="G124" s="196"/>
      <c r="H124" s="196"/>
      <c r="I124" s="196"/>
      <c r="J124" s="196"/>
      <c r="K124" s="196"/>
      <c r="M124" s="137"/>
    </row>
    <row r="125" spans="1:13" s="36" customFormat="1" ht="12.75" customHeight="1">
      <c r="A125" s="190"/>
      <c r="B125" s="190"/>
      <c r="C125" s="190"/>
      <c r="D125" s="190"/>
      <c r="E125" s="190"/>
      <c r="F125" s="190"/>
      <c r="G125" s="190"/>
      <c r="H125" s="190"/>
      <c r="I125" s="190"/>
      <c r="J125" s="190"/>
      <c r="K125" s="190"/>
      <c r="M125" s="178"/>
    </row>
    <row r="126" spans="1:13" s="37" customFormat="1" ht="12.75" customHeight="1">
      <c r="A126" s="37" t="s">
        <v>252</v>
      </c>
      <c r="B126" s="193" t="s">
        <v>69</v>
      </c>
      <c r="C126" s="193"/>
      <c r="D126" s="193"/>
      <c r="E126" s="193"/>
      <c r="F126" s="193"/>
      <c r="G126" s="193"/>
      <c r="H126" s="193"/>
      <c r="I126" s="193"/>
      <c r="J126" s="193"/>
      <c r="K126" s="193"/>
      <c r="M126" s="179"/>
    </row>
    <row r="127" spans="1:13" s="35" customFormat="1" ht="5.0999999999999996" customHeight="1">
      <c r="A127" s="195"/>
      <c r="B127" s="195"/>
      <c r="C127" s="195"/>
      <c r="D127" s="195"/>
      <c r="E127" s="195"/>
      <c r="F127" s="195"/>
      <c r="G127" s="195"/>
      <c r="H127" s="195"/>
      <c r="I127" s="195"/>
      <c r="J127" s="195"/>
      <c r="K127" s="195"/>
      <c r="M127" s="108"/>
    </row>
    <row r="128" spans="1:13" s="35" customFormat="1" ht="24.75" customHeight="1">
      <c r="A128" s="195" t="s">
        <v>70</v>
      </c>
      <c r="B128" s="195"/>
      <c r="C128" s="195"/>
      <c r="D128" s="195"/>
      <c r="E128" s="195"/>
      <c r="F128" s="195"/>
      <c r="G128" s="195"/>
      <c r="H128" s="195"/>
      <c r="I128" s="195"/>
      <c r="J128" s="195"/>
      <c r="K128" s="195"/>
      <c r="M128" s="107"/>
    </row>
    <row r="129" spans="1:23" s="35" customFormat="1" ht="5.0999999999999996" customHeight="1">
      <c r="A129" s="195"/>
      <c r="B129" s="195"/>
      <c r="C129" s="195"/>
      <c r="D129" s="195"/>
      <c r="E129" s="195"/>
      <c r="F129" s="195"/>
      <c r="G129" s="195"/>
      <c r="H129" s="195"/>
      <c r="I129" s="195"/>
      <c r="J129" s="195"/>
      <c r="K129" s="195"/>
      <c r="M129" s="108"/>
    </row>
    <row r="130" spans="1:23" s="35" customFormat="1" ht="12.75" customHeight="1">
      <c r="A130" s="195" t="s">
        <v>71</v>
      </c>
      <c r="B130" s="195"/>
      <c r="C130" s="195"/>
      <c r="D130" s="195"/>
      <c r="E130" s="195"/>
      <c r="F130" s="195"/>
      <c r="G130" s="195"/>
      <c r="H130" s="195"/>
      <c r="I130" s="195"/>
      <c r="J130" s="195"/>
      <c r="K130" s="195"/>
      <c r="M130" s="107"/>
    </row>
    <row r="131" spans="1:23" s="35" customFormat="1" ht="5.0999999999999996" customHeight="1">
      <c r="A131" s="195"/>
      <c r="B131" s="195"/>
      <c r="C131" s="195"/>
      <c r="D131" s="195"/>
      <c r="E131" s="195"/>
      <c r="F131" s="195"/>
      <c r="G131" s="195"/>
      <c r="H131" s="195"/>
      <c r="I131" s="195"/>
      <c r="J131" s="195"/>
      <c r="K131" s="195"/>
      <c r="M131" s="108"/>
    </row>
    <row r="132" spans="1:23" s="35" customFormat="1" ht="13.5" customHeight="1">
      <c r="A132" s="198" t="s">
        <v>24</v>
      </c>
      <c r="B132" s="198"/>
      <c r="C132" s="198"/>
      <c r="D132" s="198"/>
      <c r="E132" s="198"/>
      <c r="F132" s="198"/>
      <c r="G132" s="198"/>
      <c r="H132" s="198"/>
      <c r="I132" s="198"/>
      <c r="J132" s="198"/>
      <c r="K132" s="198"/>
      <c r="M132" s="196"/>
      <c r="N132" s="196"/>
      <c r="O132" s="196"/>
      <c r="P132" s="196"/>
      <c r="Q132" s="196"/>
      <c r="R132" s="196"/>
      <c r="S132" s="196"/>
      <c r="T132" s="196"/>
      <c r="U132" s="196"/>
      <c r="V132" s="196"/>
      <c r="W132" s="196"/>
    </row>
    <row r="133" spans="1:23" s="35" customFormat="1" ht="12.75" customHeight="1">
      <c r="A133" s="200" t="s">
        <v>198</v>
      </c>
      <c r="B133" s="200"/>
      <c r="C133" s="200"/>
      <c r="D133" s="200"/>
      <c r="E133" s="200"/>
      <c r="F133" s="200"/>
      <c r="G133" s="200"/>
      <c r="H133" s="200"/>
      <c r="I133" s="200"/>
      <c r="J133" s="200"/>
      <c r="K133" s="200"/>
      <c r="M133" s="199"/>
      <c r="N133" s="199"/>
      <c r="O133" s="199"/>
      <c r="P133" s="199"/>
      <c r="Q133" s="199"/>
      <c r="R133" s="199"/>
      <c r="S133" s="199"/>
      <c r="T133" s="199"/>
      <c r="U133" s="199"/>
      <c r="V133" s="199"/>
      <c r="W133" s="199"/>
    </row>
    <row r="134" spans="1:23" s="35" customFormat="1" ht="5.0999999999999996" customHeight="1">
      <c r="A134" s="195"/>
      <c r="B134" s="195"/>
      <c r="C134" s="195"/>
      <c r="D134" s="195"/>
      <c r="E134" s="195"/>
      <c r="F134" s="195"/>
      <c r="G134" s="195"/>
      <c r="H134" s="195"/>
      <c r="I134" s="195"/>
      <c r="J134" s="195"/>
      <c r="K134" s="195"/>
      <c r="M134" s="108"/>
    </row>
    <row r="135" spans="1:23" s="35" customFormat="1" ht="13.5" customHeight="1">
      <c r="A135" s="198" t="s">
        <v>72</v>
      </c>
      <c r="B135" s="198"/>
      <c r="C135" s="198"/>
      <c r="D135" s="198"/>
      <c r="E135" s="198"/>
      <c r="F135" s="198"/>
      <c r="G135" s="198"/>
      <c r="H135" s="198"/>
      <c r="I135" s="198"/>
      <c r="J135" s="198"/>
      <c r="K135" s="198"/>
      <c r="M135" s="196"/>
      <c r="N135" s="196"/>
      <c r="O135" s="196"/>
      <c r="P135" s="196"/>
      <c r="Q135" s="196"/>
      <c r="R135" s="196"/>
      <c r="S135" s="196"/>
      <c r="T135" s="196"/>
      <c r="U135" s="196"/>
      <c r="V135" s="196"/>
      <c r="W135" s="196"/>
    </row>
    <row r="136" spans="1:23" s="35" customFormat="1" ht="12.75" customHeight="1">
      <c r="A136" s="196" t="s">
        <v>73</v>
      </c>
      <c r="B136" s="196"/>
      <c r="C136" s="196"/>
      <c r="D136" s="196"/>
      <c r="E136" s="196"/>
      <c r="F136" s="196"/>
      <c r="G136" s="196"/>
      <c r="H136" s="196"/>
      <c r="I136" s="196"/>
      <c r="J136" s="196"/>
      <c r="K136" s="196"/>
      <c r="M136" s="199"/>
      <c r="N136" s="199"/>
      <c r="O136" s="199"/>
      <c r="P136" s="199"/>
      <c r="Q136" s="199"/>
      <c r="R136" s="199"/>
      <c r="S136" s="199"/>
      <c r="T136" s="199"/>
      <c r="U136" s="199"/>
      <c r="V136" s="199"/>
      <c r="W136" s="199"/>
    </row>
    <row r="137" spans="1:23" s="4" customFormat="1" ht="5.0999999999999996" customHeight="1">
      <c r="A137" s="195"/>
      <c r="B137" s="195"/>
      <c r="C137" s="195"/>
      <c r="D137" s="195"/>
      <c r="E137" s="195"/>
      <c r="F137" s="195"/>
      <c r="G137" s="195"/>
      <c r="H137" s="195"/>
      <c r="I137" s="195"/>
      <c r="J137" s="195"/>
      <c r="K137" s="195"/>
      <c r="M137" s="108"/>
    </row>
    <row r="138" spans="1:23" s="4" customFormat="1" ht="12.75" customHeight="1">
      <c r="A138" s="201" t="s">
        <v>5</v>
      </c>
      <c r="B138" s="196"/>
      <c r="C138" s="196"/>
      <c r="D138" s="196"/>
      <c r="E138" s="196"/>
      <c r="F138" s="196"/>
      <c r="G138" s="196"/>
      <c r="H138" s="196"/>
      <c r="I138" s="196"/>
      <c r="J138" s="196"/>
      <c r="K138" s="196"/>
      <c r="M138" s="108"/>
    </row>
    <row r="139" spans="1:23" s="2" customFormat="1">
      <c r="A139" s="1" t="s">
        <v>0</v>
      </c>
      <c r="B139" s="206" t="s">
        <v>6</v>
      </c>
      <c r="C139" s="206"/>
      <c r="D139" s="206"/>
      <c r="E139" s="207" t="s">
        <v>124</v>
      </c>
      <c r="F139" s="207"/>
      <c r="G139" s="207"/>
      <c r="H139" s="207"/>
      <c r="I139" s="207"/>
      <c r="J139" s="207"/>
      <c r="K139" s="207"/>
      <c r="M139" s="137" t="s">
        <v>123</v>
      </c>
    </row>
    <row r="140" spans="1:23" s="2" customFormat="1" ht="27" customHeight="1">
      <c r="A140" s="1" t="s">
        <v>1</v>
      </c>
      <c r="B140" s="6" t="s">
        <v>7</v>
      </c>
      <c r="C140" s="1"/>
      <c r="D140" s="1"/>
      <c r="E140" s="202" t="s">
        <v>74</v>
      </c>
      <c r="F140" s="202"/>
      <c r="G140" s="202"/>
      <c r="H140" s="202"/>
      <c r="I140" s="202"/>
      <c r="J140" s="202"/>
      <c r="K140" s="202"/>
      <c r="M140" s="181"/>
    </row>
    <row r="141" spans="1:23" s="2" customFormat="1">
      <c r="A141" s="1" t="s">
        <v>2</v>
      </c>
      <c r="B141" s="6" t="s">
        <v>8</v>
      </c>
      <c r="C141" s="1"/>
      <c r="D141" s="1"/>
      <c r="E141" s="207" t="str">
        <f>A10</f>
        <v>BV–01–17</v>
      </c>
      <c r="F141" s="207"/>
      <c r="G141" s="207"/>
      <c r="H141" s="207"/>
      <c r="I141" s="207"/>
      <c r="J141" s="207"/>
      <c r="K141" s="207"/>
      <c r="M141" s="181"/>
    </row>
    <row r="142" spans="1:23" s="2" customFormat="1" ht="37.5" customHeight="1">
      <c r="A142" s="1" t="s">
        <v>3</v>
      </c>
      <c r="B142" s="6" t="s">
        <v>9</v>
      </c>
      <c r="C142" s="1"/>
      <c r="D142" s="1"/>
      <c r="E142" s="193" t="str">
        <f>A12</f>
        <v>Usluga stručnog nadzora (građevinskog, strojarskog i elektrotehničkog) nad izvođenjem radova na izgradnji sanitarne kanalizacije naselja Bedenec u pojasu ceste ŽC 2101, za IVKOM–VODE d.o.o. Ivanec</v>
      </c>
      <c r="F142" s="193"/>
      <c r="G142" s="193"/>
      <c r="H142" s="193"/>
      <c r="I142" s="193"/>
      <c r="J142" s="193"/>
      <c r="K142" s="193"/>
      <c r="M142" s="181"/>
    </row>
    <row r="143" spans="1:23" s="134" customFormat="1">
      <c r="A143" s="132" t="s">
        <v>4</v>
      </c>
      <c r="B143" s="133" t="s">
        <v>190</v>
      </c>
      <c r="C143" s="132"/>
      <c r="D143" s="132"/>
      <c r="F143" s="141" t="str">
        <f>A152</f>
        <v xml:space="preserve">25.01.2017. godine, u 12:00 sati (lokalno vrijeme). </v>
      </c>
      <c r="G143" s="141"/>
      <c r="H143" s="141"/>
      <c r="I143" s="141"/>
      <c r="J143" s="141"/>
      <c r="K143" s="141"/>
      <c r="M143" s="181"/>
    </row>
    <row r="144" spans="1:23" s="35" customFormat="1" ht="5.0999999999999996" customHeight="1">
      <c r="A144" s="195"/>
      <c r="B144" s="195"/>
      <c r="C144" s="195"/>
      <c r="D144" s="195"/>
      <c r="E144" s="195"/>
      <c r="F144" s="195"/>
      <c r="G144" s="195"/>
      <c r="H144" s="195"/>
      <c r="I144" s="195"/>
      <c r="J144" s="195"/>
      <c r="K144" s="195"/>
      <c r="M144" s="108"/>
    </row>
    <row r="145" spans="1:23" s="35" customFormat="1" ht="13.5" customHeight="1">
      <c r="A145" s="198" t="s">
        <v>77</v>
      </c>
      <c r="B145" s="198"/>
      <c r="C145" s="198"/>
      <c r="D145" s="198"/>
      <c r="E145" s="198"/>
      <c r="F145" s="198"/>
      <c r="G145" s="198"/>
      <c r="H145" s="198"/>
      <c r="I145" s="198"/>
      <c r="J145" s="198"/>
      <c r="K145" s="198"/>
      <c r="M145" s="196"/>
      <c r="N145" s="196"/>
      <c r="O145" s="196"/>
      <c r="P145" s="196"/>
      <c r="Q145" s="196"/>
      <c r="R145" s="196"/>
      <c r="S145" s="196"/>
      <c r="T145" s="196"/>
      <c r="U145" s="196"/>
      <c r="V145" s="196"/>
      <c r="W145" s="196"/>
    </row>
    <row r="146" spans="1:23" s="35" customFormat="1" ht="12.75" customHeight="1">
      <c r="A146" s="196" t="str">
        <f>M139</f>
        <v>IVKOM–VODE d.o.o., Ivanec, Vladimira Nazora 96b, 42240 Ivanec.</v>
      </c>
      <c r="B146" s="196"/>
      <c r="C146" s="196"/>
      <c r="D146" s="196"/>
      <c r="E146" s="196"/>
      <c r="F146" s="196"/>
      <c r="G146" s="196"/>
      <c r="H146" s="196"/>
      <c r="I146" s="196"/>
      <c r="J146" s="196"/>
      <c r="K146" s="196"/>
      <c r="M146" s="199"/>
      <c r="N146" s="199"/>
      <c r="O146" s="199"/>
      <c r="P146" s="199"/>
      <c r="Q146" s="199"/>
      <c r="R146" s="199"/>
      <c r="S146" s="199"/>
      <c r="T146" s="199"/>
      <c r="U146" s="199"/>
      <c r="V146" s="199"/>
      <c r="W146" s="199"/>
    </row>
    <row r="147" spans="1:23" s="35" customFormat="1" ht="5.0999999999999996" customHeight="1">
      <c r="A147" s="195"/>
      <c r="B147" s="195"/>
      <c r="C147" s="195"/>
      <c r="D147" s="195"/>
      <c r="E147" s="195"/>
      <c r="F147" s="195"/>
      <c r="G147" s="195"/>
      <c r="H147" s="195"/>
      <c r="I147" s="195"/>
      <c r="J147" s="195"/>
      <c r="K147" s="195"/>
      <c r="M147" s="108"/>
    </row>
    <row r="148" spans="1:23" s="35" customFormat="1" ht="13.5" customHeight="1">
      <c r="A148" s="198" t="s">
        <v>75</v>
      </c>
      <c r="B148" s="198"/>
      <c r="C148" s="198"/>
      <c r="D148" s="198"/>
      <c r="E148" s="198"/>
      <c r="F148" s="198"/>
      <c r="G148" s="198"/>
      <c r="H148" s="198"/>
      <c r="I148" s="198"/>
      <c r="J148" s="198"/>
      <c r="K148" s="198"/>
      <c r="M148" s="196"/>
      <c r="N148" s="196"/>
      <c r="O148" s="196"/>
      <c r="P148" s="196"/>
      <c r="Q148" s="196"/>
      <c r="R148" s="196"/>
      <c r="S148" s="196"/>
      <c r="T148" s="196"/>
      <c r="U148" s="196"/>
      <c r="V148" s="196"/>
      <c r="W148" s="196"/>
    </row>
    <row r="149" spans="1:23" s="35" customFormat="1" ht="12.75" customHeight="1">
      <c r="A149" s="196" t="str">
        <f>A146</f>
        <v>IVKOM–VODE d.o.o., Ivanec, Vladimira Nazora 96b, 42240 Ivanec.</v>
      </c>
      <c r="B149" s="196"/>
      <c r="C149" s="196"/>
      <c r="D149" s="196"/>
      <c r="E149" s="196"/>
      <c r="F149" s="196"/>
      <c r="G149" s="196"/>
      <c r="H149" s="196"/>
      <c r="I149" s="196"/>
      <c r="J149" s="196"/>
      <c r="K149" s="196"/>
      <c r="M149" s="199"/>
      <c r="N149" s="199"/>
      <c r="O149" s="199"/>
      <c r="P149" s="199"/>
      <c r="Q149" s="199"/>
      <c r="R149" s="199"/>
      <c r="S149" s="199"/>
      <c r="T149" s="199"/>
      <c r="U149" s="199"/>
      <c r="V149" s="199"/>
      <c r="W149" s="199"/>
    </row>
    <row r="150" spans="1:23" s="35" customFormat="1" ht="5.0999999999999996" customHeight="1">
      <c r="A150" s="195"/>
      <c r="B150" s="195"/>
      <c r="C150" s="195"/>
      <c r="D150" s="195"/>
      <c r="E150" s="195"/>
      <c r="F150" s="195"/>
      <c r="G150" s="195"/>
      <c r="H150" s="195"/>
      <c r="I150" s="195"/>
      <c r="J150" s="195"/>
      <c r="K150" s="195"/>
      <c r="M150" s="108"/>
    </row>
    <row r="151" spans="1:23" s="35" customFormat="1" ht="13.5" customHeight="1">
      <c r="A151" s="198" t="s">
        <v>76</v>
      </c>
      <c r="B151" s="198"/>
      <c r="C151" s="198"/>
      <c r="D151" s="198"/>
      <c r="E151" s="198"/>
      <c r="F151" s="198"/>
      <c r="G151" s="198"/>
      <c r="H151" s="198"/>
      <c r="I151" s="198"/>
      <c r="J151" s="198"/>
      <c r="K151" s="198"/>
      <c r="M151" s="196"/>
      <c r="N151" s="196"/>
      <c r="O151" s="196"/>
      <c r="P151" s="196"/>
      <c r="Q151" s="196"/>
      <c r="R151" s="196"/>
      <c r="S151" s="196"/>
      <c r="T151" s="196"/>
      <c r="U151" s="196"/>
      <c r="V151" s="196"/>
      <c r="W151" s="196"/>
    </row>
    <row r="152" spans="1:23" s="4" customFormat="1" ht="12.75" customHeight="1">
      <c r="A152" s="200" t="s">
        <v>199</v>
      </c>
      <c r="B152" s="200"/>
      <c r="C152" s="200"/>
      <c r="D152" s="200"/>
      <c r="E152" s="200"/>
      <c r="F152" s="200"/>
      <c r="G152" s="200"/>
      <c r="H152" s="200"/>
      <c r="I152" s="200"/>
      <c r="J152" s="200"/>
      <c r="K152" s="200"/>
      <c r="M152" s="199"/>
      <c r="N152" s="199"/>
      <c r="O152" s="199"/>
      <c r="P152" s="199"/>
      <c r="Q152" s="199"/>
      <c r="R152" s="199"/>
      <c r="S152" s="199"/>
      <c r="T152" s="199"/>
      <c r="U152" s="199"/>
      <c r="V152" s="199"/>
      <c r="W152" s="199"/>
    </row>
    <row r="153" spans="1:23" s="35" customFormat="1" ht="5.0999999999999996" customHeight="1">
      <c r="A153" s="195"/>
      <c r="B153" s="195"/>
      <c r="C153" s="195"/>
      <c r="D153" s="195"/>
      <c r="E153" s="195"/>
      <c r="F153" s="195"/>
      <c r="G153" s="195"/>
      <c r="H153" s="195"/>
      <c r="I153" s="195"/>
      <c r="J153" s="195"/>
      <c r="K153" s="195"/>
      <c r="M153" s="108"/>
    </row>
    <row r="154" spans="1:23" s="35" customFormat="1" ht="13.5" customHeight="1">
      <c r="A154" s="198" t="s">
        <v>78</v>
      </c>
      <c r="B154" s="198"/>
      <c r="C154" s="198"/>
      <c r="D154" s="198"/>
      <c r="E154" s="198"/>
      <c r="F154" s="198"/>
      <c r="G154" s="198"/>
      <c r="H154" s="198"/>
      <c r="I154" s="198"/>
      <c r="J154" s="198"/>
      <c r="K154" s="198"/>
      <c r="M154" s="196"/>
      <c r="N154" s="196"/>
      <c r="O154" s="196"/>
      <c r="P154" s="196"/>
      <c r="Q154" s="196"/>
      <c r="R154" s="196"/>
      <c r="S154" s="196"/>
      <c r="T154" s="196"/>
      <c r="U154" s="196"/>
      <c r="V154" s="196"/>
      <c r="W154" s="196"/>
    </row>
    <row r="155" spans="1:23" s="35" customFormat="1" ht="12.75" customHeight="1">
      <c r="A155" s="196" t="s">
        <v>259</v>
      </c>
      <c r="B155" s="196"/>
      <c r="C155" s="196"/>
      <c r="D155" s="196"/>
      <c r="E155" s="196"/>
      <c r="F155" s="196"/>
      <c r="G155" s="196"/>
      <c r="H155" s="196"/>
      <c r="I155" s="196"/>
      <c r="J155" s="196"/>
      <c r="K155" s="196"/>
      <c r="M155" s="199"/>
      <c r="N155" s="199"/>
      <c r="O155" s="199"/>
      <c r="P155" s="199"/>
      <c r="Q155" s="199"/>
      <c r="R155" s="199"/>
      <c r="S155" s="199"/>
      <c r="T155" s="199"/>
      <c r="U155" s="199"/>
      <c r="V155" s="199"/>
      <c r="W155" s="199"/>
    </row>
    <row r="156" spans="1:23" s="36" customFormat="1" ht="12.75" customHeight="1">
      <c r="A156" s="190"/>
      <c r="B156" s="190"/>
      <c r="C156" s="190"/>
      <c r="D156" s="190"/>
      <c r="E156" s="190"/>
      <c r="F156" s="190"/>
      <c r="G156" s="190"/>
      <c r="H156" s="190"/>
      <c r="I156" s="190"/>
      <c r="J156" s="190"/>
      <c r="K156" s="190"/>
      <c r="M156" s="178"/>
    </row>
    <row r="157" spans="1:23" s="37" customFormat="1" ht="12.75" customHeight="1">
      <c r="A157" s="37" t="s">
        <v>253</v>
      </c>
      <c r="B157" s="193" t="s">
        <v>79</v>
      </c>
      <c r="C157" s="193"/>
      <c r="D157" s="193"/>
      <c r="E157" s="193"/>
      <c r="F157" s="193"/>
      <c r="G157" s="193"/>
      <c r="H157" s="193"/>
      <c r="I157" s="193"/>
      <c r="J157" s="193"/>
      <c r="K157" s="193"/>
      <c r="M157" s="179"/>
    </row>
    <row r="158" spans="1:23" s="106" customFormat="1" ht="4.5" customHeight="1">
      <c r="A158" s="195"/>
      <c r="B158" s="195"/>
      <c r="C158" s="195"/>
      <c r="D158" s="195"/>
      <c r="E158" s="195"/>
      <c r="F158" s="195"/>
      <c r="G158" s="195"/>
      <c r="H158" s="195"/>
      <c r="I158" s="195"/>
      <c r="J158" s="195"/>
      <c r="K158" s="195"/>
      <c r="M158" s="108"/>
    </row>
    <row r="159" spans="1:23" s="35" customFormat="1" ht="12.75" customHeight="1">
      <c r="A159" s="208" t="s">
        <v>307</v>
      </c>
      <c r="B159" s="208"/>
      <c r="C159" s="208"/>
      <c r="D159" s="208"/>
      <c r="E159" s="208"/>
      <c r="F159" s="208"/>
      <c r="G159" s="208"/>
      <c r="H159" s="208"/>
      <c r="I159" s="208"/>
      <c r="J159" s="208"/>
      <c r="K159" s="208"/>
      <c r="M159" s="107"/>
    </row>
    <row r="160" spans="1:23" s="35" customFormat="1" ht="39.950000000000003" customHeight="1">
      <c r="A160" s="209" t="s">
        <v>80</v>
      </c>
      <c r="B160" s="208"/>
      <c r="C160" s="208"/>
      <c r="D160" s="208"/>
      <c r="E160" s="208"/>
      <c r="F160" s="208"/>
      <c r="G160" s="208"/>
      <c r="H160" s="208"/>
      <c r="I160" s="208"/>
      <c r="J160" s="208"/>
      <c r="K160" s="208"/>
      <c r="M160" s="108"/>
    </row>
    <row r="161" spans="1:23" s="35" customFormat="1" ht="5.0999999999999996" customHeight="1">
      <c r="A161" s="195"/>
      <c r="B161" s="195"/>
      <c r="C161" s="195"/>
      <c r="D161" s="195"/>
      <c r="E161" s="195"/>
      <c r="F161" s="195"/>
      <c r="G161" s="195"/>
      <c r="H161" s="195"/>
      <c r="I161" s="195"/>
      <c r="J161" s="195"/>
      <c r="K161" s="195"/>
      <c r="M161" s="108"/>
    </row>
    <row r="162" spans="1:23" s="35" customFormat="1" ht="12.75" customHeight="1">
      <c r="A162" s="195" t="s">
        <v>81</v>
      </c>
      <c r="B162" s="195"/>
      <c r="C162" s="195"/>
      <c r="D162" s="195"/>
      <c r="E162" s="195"/>
      <c r="F162" s="195"/>
      <c r="G162" s="195"/>
      <c r="H162" s="195"/>
      <c r="I162" s="195"/>
      <c r="J162" s="195"/>
      <c r="K162" s="195"/>
      <c r="M162" s="107"/>
    </row>
    <row r="163" spans="1:23" s="35" customFormat="1" ht="27" customHeight="1">
      <c r="A163" s="196" t="s">
        <v>261</v>
      </c>
      <c r="B163" s="196"/>
      <c r="C163" s="196"/>
      <c r="D163" s="196"/>
      <c r="E163" s="196"/>
      <c r="F163" s="196"/>
      <c r="G163" s="196"/>
      <c r="H163" s="196"/>
      <c r="I163" s="196"/>
      <c r="J163" s="196"/>
      <c r="K163" s="196"/>
      <c r="M163" s="199"/>
      <c r="N163" s="199"/>
      <c r="O163" s="199"/>
      <c r="P163" s="199"/>
      <c r="Q163" s="199"/>
      <c r="R163" s="199"/>
      <c r="S163" s="199"/>
      <c r="T163" s="199"/>
      <c r="U163" s="199"/>
      <c r="V163" s="199"/>
      <c r="W163" s="199"/>
    </row>
    <row r="164" spans="1:23" ht="9.9499999999999993" customHeight="1"/>
    <row r="165" spans="1:23" s="118" customFormat="1" ht="9.9499999999999993" customHeight="1">
      <c r="M165" s="173"/>
    </row>
    <row r="166" spans="1:23" ht="9.9499999999999993" customHeight="1"/>
    <row r="167" spans="1:23" ht="12.75" customHeight="1">
      <c r="A167" s="205" t="s">
        <v>260</v>
      </c>
      <c r="B167" s="205"/>
      <c r="C167" s="205"/>
      <c r="D167" s="205"/>
      <c r="J167" s="190" t="s">
        <v>126</v>
      </c>
      <c r="K167" s="190"/>
    </row>
    <row r="168" spans="1:23" ht="12.75" customHeight="1">
      <c r="K168" s="5" t="s">
        <v>25</v>
      </c>
    </row>
  </sheetData>
  <mergeCells count="172">
    <mergeCell ref="A23:K23"/>
    <mergeCell ref="A24:K24"/>
    <mergeCell ref="B78:K78"/>
    <mergeCell ref="D115:K115"/>
    <mergeCell ref="B85:K85"/>
    <mergeCell ref="B88:K88"/>
    <mergeCell ref="B89:K89"/>
    <mergeCell ref="B90:K90"/>
    <mergeCell ref="A86:K86"/>
    <mergeCell ref="B87:K87"/>
    <mergeCell ref="B91:K91"/>
    <mergeCell ref="A92:K92"/>
    <mergeCell ref="B93:K93"/>
    <mergeCell ref="B94:K94"/>
    <mergeCell ref="B95:K95"/>
    <mergeCell ref="A108:K108"/>
    <mergeCell ref="B109:K109"/>
    <mergeCell ref="A25:K25"/>
    <mergeCell ref="A28:K28"/>
    <mergeCell ref="A74:K74"/>
    <mergeCell ref="B75:K75"/>
    <mergeCell ref="C104:K104"/>
    <mergeCell ref="C103:K103"/>
    <mergeCell ref="C106:K106"/>
    <mergeCell ref="B77:K77"/>
    <mergeCell ref="B96:K96"/>
    <mergeCell ref="A63:K63"/>
    <mergeCell ref="A64:K64"/>
    <mergeCell ref="A68:K68"/>
    <mergeCell ref="A51:K51"/>
    <mergeCell ref="A53:K53"/>
    <mergeCell ref="A54:K54"/>
    <mergeCell ref="A72:K72"/>
    <mergeCell ref="A69:K69"/>
    <mergeCell ref="A70:K70"/>
    <mergeCell ref="A52:K52"/>
    <mergeCell ref="D101:K101"/>
    <mergeCell ref="A55:K55"/>
    <mergeCell ref="D102:K102"/>
    <mergeCell ref="B79:K79"/>
    <mergeCell ref="B83:K83"/>
    <mergeCell ref="B84:K84"/>
    <mergeCell ref="B81:K81"/>
    <mergeCell ref="B82:K82"/>
    <mergeCell ref="C105:K105"/>
    <mergeCell ref="A26:K26"/>
    <mergeCell ref="A27:K27"/>
    <mergeCell ref="A29:K29"/>
    <mergeCell ref="A30:K30"/>
    <mergeCell ref="A31:K31"/>
    <mergeCell ref="A32:K32"/>
    <mergeCell ref="A37:K37"/>
    <mergeCell ref="A38:K38"/>
    <mergeCell ref="A39:K39"/>
    <mergeCell ref="A47:K47"/>
    <mergeCell ref="A48:K48"/>
    <mergeCell ref="A65:K65"/>
    <mergeCell ref="C66:D66"/>
    <mergeCell ref="A40:K40"/>
    <mergeCell ref="A42:K42"/>
    <mergeCell ref="A44:K44"/>
    <mergeCell ref="A45:K45"/>
    <mergeCell ref="A43:K43"/>
    <mergeCell ref="M155:W155"/>
    <mergeCell ref="A156:K156"/>
    <mergeCell ref="M163:W163"/>
    <mergeCell ref="A147:K147"/>
    <mergeCell ref="A148:K148"/>
    <mergeCell ref="A149:K149"/>
    <mergeCell ref="A144:K144"/>
    <mergeCell ref="A145:K145"/>
    <mergeCell ref="A146:K146"/>
    <mergeCell ref="M146:W146"/>
    <mergeCell ref="M145:W145"/>
    <mergeCell ref="A150:K150"/>
    <mergeCell ref="M154:W154"/>
    <mergeCell ref="B157:K157"/>
    <mergeCell ref="M152:W152"/>
    <mergeCell ref="A152:K152"/>
    <mergeCell ref="M151:W151"/>
    <mergeCell ref="M148:W148"/>
    <mergeCell ref="M149:W149"/>
    <mergeCell ref="A158:K158"/>
    <mergeCell ref="A167:D167"/>
    <mergeCell ref="J167:K167"/>
    <mergeCell ref="A138:K138"/>
    <mergeCell ref="B139:D139"/>
    <mergeCell ref="E139:K139"/>
    <mergeCell ref="E140:K140"/>
    <mergeCell ref="E141:K141"/>
    <mergeCell ref="E142:K142"/>
    <mergeCell ref="A163:K163"/>
    <mergeCell ref="A162:K162"/>
    <mergeCell ref="A159:K159"/>
    <mergeCell ref="A155:K155"/>
    <mergeCell ref="A161:K161"/>
    <mergeCell ref="A154:K154"/>
    <mergeCell ref="A160:K160"/>
    <mergeCell ref="A153:K153"/>
    <mergeCell ref="A151:K151"/>
    <mergeCell ref="A137:K137"/>
    <mergeCell ref="A125:K125"/>
    <mergeCell ref="A116:K116"/>
    <mergeCell ref="A118:K118"/>
    <mergeCell ref="A56:K56"/>
    <mergeCell ref="A57:K57"/>
    <mergeCell ref="A130:K130"/>
    <mergeCell ref="A131:K131"/>
    <mergeCell ref="A132:K132"/>
    <mergeCell ref="A127:K127"/>
    <mergeCell ref="A128:K128"/>
    <mergeCell ref="A119:K119"/>
    <mergeCell ref="B126:K126"/>
    <mergeCell ref="A129:K129"/>
    <mergeCell ref="B120:K120"/>
    <mergeCell ref="B121:K121"/>
    <mergeCell ref="B122:K122"/>
    <mergeCell ref="B123:K123"/>
    <mergeCell ref="C100:K100"/>
    <mergeCell ref="B117:K117"/>
    <mergeCell ref="D113:K113"/>
    <mergeCell ref="C110:K110"/>
    <mergeCell ref="D111:K111"/>
    <mergeCell ref="A76:K76"/>
    <mergeCell ref="M133:W133"/>
    <mergeCell ref="M135:W135"/>
    <mergeCell ref="A133:K133"/>
    <mergeCell ref="M136:W136"/>
    <mergeCell ref="A61:K61"/>
    <mergeCell ref="A62:K62"/>
    <mergeCell ref="A67:K67"/>
    <mergeCell ref="A58:K58"/>
    <mergeCell ref="A135:K135"/>
    <mergeCell ref="A73:K73"/>
    <mergeCell ref="A71:K71"/>
    <mergeCell ref="A59:K59"/>
    <mergeCell ref="A60:K60"/>
    <mergeCell ref="A134:K134"/>
    <mergeCell ref="A136:K136"/>
    <mergeCell ref="M132:W132"/>
    <mergeCell ref="B124:K124"/>
    <mergeCell ref="A97:K97"/>
    <mergeCell ref="B98:K98"/>
    <mergeCell ref="A99:K99"/>
    <mergeCell ref="C107:K107"/>
    <mergeCell ref="D112:K112"/>
    <mergeCell ref="C114:K114"/>
    <mergeCell ref="B80:K8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3:K33"/>
    <mergeCell ref="B34:K34"/>
    <mergeCell ref="A35:K35"/>
    <mergeCell ref="A36:K36"/>
    <mergeCell ref="A41:K41"/>
    <mergeCell ref="A46:K46"/>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rowBreaks count="1" manualBreakCount="1">
    <brk id="10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C8" sqref="C8"/>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6.1" customHeight="1" thickBot="1">
      <c r="A1" s="211" t="s">
        <v>109</v>
      </c>
      <c r="B1" s="212"/>
      <c r="C1" s="213"/>
      <c r="F1" s="217" t="s">
        <v>164</v>
      </c>
    </row>
    <row r="2" spans="1:6" s="40" customFormat="1" ht="21.95" customHeight="1">
      <c r="A2" s="54" t="s">
        <v>0</v>
      </c>
      <c r="B2" s="55" t="s">
        <v>84</v>
      </c>
      <c r="C2" s="56" t="s">
        <v>82</v>
      </c>
      <c r="F2" s="217"/>
    </row>
    <row r="3" spans="1:6" ht="18.95" customHeight="1">
      <c r="A3" s="47" t="s">
        <v>10</v>
      </c>
      <c r="B3" s="48" t="s">
        <v>26</v>
      </c>
      <c r="C3" s="87" t="s">
        <v>127</v>
      </c>
      <c r="F3" s="217"/>
    </row>
    <row r="4" spans="1:6" s="40" customFormat="1" ht="21" customHeight="1">
      <c r="A4" s="47" t="s">
        <v>11</v>
      </c>
      <c r="B4" s="48" t="s">
        <v>83</v>
      </c>
      <c r="C4" s="87" t="s">
        <v>128</v>
      </c>
    </row>
    <row r="5" spans="1:6" s="40" customFormat="1" ht="57.95" customHeight="1">
      <c r="A5" s="47" t="s">
        <v>12</v>
      </c>
      <c r="B5" s="48" t="s">
        <v>46</v>
      </c>
      <c r="C5" s="88" t="str">
        <f>'Poziv za dostavu ponude'!M13</f>
        <v>Usluga stručnog nadzora (građevinskog, strojarskog i elektrotehničkog) nad izvođenjem radova na izgradnji sanitarne kanalizacije naselja Bedenec u pojasu ceste ŽC 2101, za IVKOM–VODE d.o.o. Ivanec</v>
      </c>
    </row>
    <row r="6" spans="1:6" s="40" customFormat="1" ht="18.95" customHeight="1">
      <c r="A6" s="47" t="s">
        <v>13</v>
      </c>
      <c r="B6" s="48" t="s">
        <v>108</v>
      </c>
      <c r="C6" s="88" t="str">
        <f>'Poziv za dostavu ponude'!M15</f>
        <v>BV–01–17</v>
      </c>
    </row>
    <row r="7" spans="1:6" s="40" customFormat="1" ht="21.95" customHeight="1">
      <c r="A7" s="54" t="s">
        <v>1</v>
      </c>
      <c r="B7" s="55" t="s">
        <v>27</v>
      </c>
      <c r="C7" s="56" t="s">
        <v>85</v>
      </c>
    </row>
    <row r="8" spans="1:6" ht="30" customHeight="1">
      <c r="A8" s="49" t="s">
        <v>14</v>
      </c>
      <c r="B8" s="50" t="s">
        <v>34</v>
      </c>
      <c r="C8" s="45"/>
    </row>
    <row r="9" spans="1:6" ht="18.95" customHeight="1">
      <c r="A9" s="49" t="s">
        <v>15</v>
      </c>
      <c r="B9" s="50" t="s">
        <v>86</v>
      </c>
      <c r="C9" s="45"/>
    </row>
    <row r="10" spans="1:6" ht="18.95" customHeight="1">
      <c r="A10" s="49" t="s">
        <v>16</v>
      </c>
      <c r="B10" s="50" t="s">
        <v>33</v>
      </c>
      <c r="C10" s="45"/>
    </row>
    <row r="11" spans="1:6" ht="18.95" customHeight="1">
      <c r="A11" s="49" t="s">
        <v>17</v>
      </c>
      <c r="B11" s="50" t="s">
        <v>87</v>
      </c>
      <c r="C11" s="110"/>
    </row>
    <row r="12" spans="1:6" ht="18.95" customHeight="1">
      <c r="A12" s="49" t="s">
        <v>18</v>
      </c>
      <c r="B12" s="50" t="s">
        <v>88</v>
      </c>
      <c r="C12" s="45"/>
      <c r="F12" s="12"/>
    </row>
    <row r="13" spans="1:6" s="40" customFormat="1" ht="18.95" customHeight="1">
      <c r="A13" s="49" t="s">
        <v>19</v>
      </c>
      <c r="B13" s="50" t="s">
        <v>89</v>
      </c>
      <c r="C13" s="45"/>
      <c r="F13" s="12"/>
    </row>
    <row r="14" spans="1:6" s="40" customFormat="1" ht="18.95" customHeight="1">
      <c r="A14" s="49" t="s">
        <v>20</v>
      </c>
      <c r="B14" s="50" t="s">
        <v>90</v>
      </c>
      <c r="C14" s="45"/>
      <c r="F14" s="12"/>
    </row>
    <row r="15" spans="1:6" ht="30" customHeight="1">
      <c r="A15" s="49" t="s">
        <v>21</v>
      </c>
      <c r="B15" s="50" t="s">
        <v>91</v>
      </c>
      <c r="C15" s="45"/>
      <c r="F15" s="12"/>
    </row>
    <row r="16" spans="1:6" s="40" customFormat="1" ht="18.95" customHeight="1">
      <c r="A16" s="49" t="s">
        <v>29</v>
      </c>
      <c r="B16" s="50" t="s">
        <v>92</v>
      </c>
      <c r="C16" s="45"/>
      <c r="F16" s="12"/>
    </row>
    <row r="17" spans="1:6" ht="18.95" customHeight="1">
      <c r="A17" s="49" t="s">
        <v>30</v>
      </c>
      <c r="B17" s="50" t="s">
        <v>93</v>
      </c>
      <c r="C17" s="45"/>
    </row>
    <row r="18" spans="1:6" ht="18.95" customHeight="1">
      <c r="A18" s="49" t="s">
        <v>31</v>
      </c>
      <c r="B18" s="50" t="s">
        <v>94</v>
      </c>
      <c r="C18" s="45"/>
    </row>
    <row r="19" spans="1:6" ht="18.95" customHeight="1">
      <c r="A19" s="49" t="s">
        <v>32</v>
      </c>
      <c r="B19" s="50" t="s">
        <v>96</v>
      </c>
      <c r="C19" s="45"/>
    </row>
    <row r="20" spans="1:6" ht="18.95" customHeight="1">
      <c r="A20" s="49" t="s">
        <v>95</v>
      </c>
      <c r="B20" s="50" t="s">
        <v>97</v>
      </c>
      <c r="C20" s="45"/>
    </row>
    <row r="21" spans="1:6" s="40" customFormat="1" ht="21.95" customHeight="1">
      <c r="A21" s="54" t="s">
        <v>2</v>
      </c>
      <c r="B21" s="55" t="s">
        <v>98</v>
      </c>
      <c r="C21" s="56" t="s">
        <v>85</v>
      </c>
    </row>
    <row r="22" spans="1:6" ht="18.95" customHeight="1">
      <c r="A22" s="49" t="s">
        <v>22</v>
      </c>
      <c r="B22" s="50" t="s">
        <v>100</v>
      </c>
      <c r="C22" s="45"/>
    </row>
    <row r="23" spans="1:6" ht="18.95" customHeight="1">
      <c r="A23" s="49" t="s">
        <v>23</v>
      </c>
      <c r="B23" s="50" t="s">
        <v>121</v>
      </c>
      <c r="C23" s="45"/>
      <c r="F23" s="89" t="s">
        <v>153</v>
      </c>
    </row>
    <row r="24" spans="1:6" ht="18.95" customHeight="1">
      <c r="A24" s="49" t="s">
        <v>99</v>
      </c>
      <c r="B24" s="50" t="s">
        <v>101</v>
      </c>
      <c r="C24" s="149">
        <f>'Troškovnik-BV-01-17'!F13</f>
        <v>0</v>
      </c>
      <c r="F24" s="90" t="s">
        <v>154</v>
      </c>
    </row>
    <row r="25" spans="1:6" ht="18.95" customHeight="1">
      <c r="A25" s="49" t="s">
        <v>103</v>
      </c>
      <c r="B25" s="50" t="s">
        <v>102</v>
      </c>
      <c r="C25" s="149">
        <f>'Troškovnik-BV-01-17'!F14</f>
        <v>0</v>
      </c>
      <c r="F25" s="90" t="s">
        <v>155</v>
      </c>
    </row>
    <row r="26" spans="1:6" ht="109.5" customHeight="1">
      <c r="A26" s="49" t="s">
        <v>104</v>
      </c>
      <c r="B26" s="44" t="s">
        <v>110</v>
      </c>
      <c r="C26" s="149">
        <f>'Troškovnik-BV-01-17'!F15</f>
        <v>0</v>
      </c>
      <c r="F26" s="90" t="s">
        <v>156</v>
      </c>
    </row>
    <row r="27" spans="1:6" s="99" customFormat="1" ht="30" customHeight="1">
      <c r="A27" s="47" t="s">
        <v>105</v>
      </c>
      <c r="B27" s="43" t="s">
        <v>173</v>
      </c>
      <c r="C27" s="46"/>
      <c r="F27" s="105"/>
    </row>
    <row r="28" spans="1:6" ht="30" customHeight="1">
      <c r="A28" s="47" t="s">
        <v>106</v>
      </c>
      <c r="B28" s="43" t="s">
        <v>111</v>
      </c>
      <c r="C28" s="46"/>
    </row>
    <row r="29" spans="1:6" ht="60" customHeight="1">
      <c r="A29" s="47" t="s">
        <v>174</v>
      </c>
      <c r="B29" s="48" t="s">
        <v>107</v>
      </c>
      <c r="C29" s="46"/>
    </row>
    <row r="30" spans="1:6" ht="18" customHeight="1" thickBot="1">
      <c r="A30" s="214" t="s">
        <v>28</v>
      </c>
      <c r="B30" s="215"/>
      <c r="C30" s="216"/>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31"/>
  <sheetViews>
    <sheetView zoomScale="130" zoomScaleNormal="130" zoomScaleSheetLayoutView="140" workbookViewId="0">
      <selection activeCell="A5" sqref="A5:H5"/>
    </sheetView>
  </sheetViews>
  <sheetFormatPr defaultRowHeight="15"/>
  <cols>
    <col min="1" max="1" width="3.28515625" style="72" customWidth="1"/>
    <col min="2" max="2" width="9" style="72" customWidth="1"/>
    <col min="3" max="3" width="21.5703125" style="71" customWidth="1"/>
    <col min="4" max="4" width="8.42578125" style="71" customWidth="1"/>
    <col min="5" max="5" width="10.140625" style="71" customWidth="1"/>
    <col min="6" max="6" width="12.28515625" style="70" customWidth="1"/>
    <col min="7" max="7" width="9.28515625" style="138" customWidth="1"/>
    <col min="8" max="8" width="8.5703125" style="138" customWidth="1"/>
    <col min="9" max="9" width="5.7109375" style="138" customWidth="1"/>
    <col min="10" max="10" width="90.140625" style="138" customWidth="1"/>
    <col min="11" max="11" width="11.5703125" style="69" customWidth="1"/>
    <col min="12" max="12" width="12.140625" style="68" customWidth="1"/>
    <col min="13" max="13" width="6.42578125" style="68" customWidth="1"/>
    <col min="14" max="14" width="10.42578125" style="68" customWidth="1"/>
    <col min="15" max="17" width="9.140625" style="68"/>
    <col min="18" max="18" width="6.5703125" style="68" customWidth="1"/>
    <col min="19" max="19" width="7.7109375" style="68" customWidth="1"/>
    <col min="20" max="20" width="9.28515625" style="68" customWidth="1"/>
    <col min="21" max="21" width="8" style="68" customWidth="1"/>
    <col min="22" max="22" width="8.28515625" style="68" customWidth="1"/>
    <col min="23" max="256" width="9.140625" style="68"/>
    <col min="257" max="257" width="5.28515625" style="68" customWidth="1"/>
    <col min="258" max="258" width="8.5703125" style="68" customWidth="1"/>
    <col min="259" max="259" width="21.5703125" style="68" customWidth="1"/>
    <col min="260" max="260" width="8.42578125" style="68" customWidth="1"/>
    <col min="261" max="261" width="10.140625" style="68" customWidth="1"/>
    <col min="262" max="262" width="12.28515625" style="68" customWidth="1"/>
    <col min="263" max="263" width="9.28515625" style="68" customWidth="1"/>
    <col min="264" max="264" width="10.7109375" style="68" customWidth="1"/>
    <col min="265" max="265" width="5.7109375" style="68" customWidth="1"/>
    <col min="266" max="266" width="7.42578125" style="68" customWidth="1"/>
    <col min="267" max="267" width="11.5703125" style="68" customWidth="1"/>
    <col min="268" max="268" width="12.140625" style="68" customWidth="1"/>
    <col min="269" max="269" width="6.42578125" style="68" customWidth="1"/>
    <col min="270" max="270" width="10.42578125" style="68" customWidth="1"/>
    <col min="271" max="273" width="9.140625" style="68"/>
    <col min="274" max="274" width="6.5703125" style="68" customWidth="1"/>
    <col min="275" max="275" width="7.7109375" style="68" customWidth="1"/>
    <col min="276" max="276" width="9.28515625" style="68" customWidth="1"/>
    <col min="277" max="277" width="8" style="68" customWidth="1"/>
    <col min="278" max="278" width="8.28515625" style="68" customWidth="1"/>
    <col min="279" max="512" width="9.140625" style="68"/>
    <col min="513" max="513" width="5.28515625" style="68" customWidth="1"/>
    <col min="514" max="514" width="8.5703125" style="68" customWidth="1"/>
    <col min="515" max="515" width="21.5703125" style="68" customWidth="1"/>
    <col min="516" max="516" width="8.42578125" style="68" customWidth="1"/>
    <col min="517" max="517" width="10.140625" style="68" customWidth="1"/>
    <col min="518" max="518" width="12.28515625" style="68" customWidth="1"/>
    <col min="519" max="519" width="9.28515625" style="68" customWidth="1"/>
    <col min="520" max="520" width="10.7109375" style="68" customWidth="1"/>
    <col min="521" max="521" width="5.7109375" style="68" customWidth="1"/>
    <col min="522" max="522" width="7.42578125" style="68" customWidth="1"/>
    <col min="523" max="523" width="11.5703125" style="68" customWidth="1"/>
    <col min="524" max="524" width="12.140625" style="68" customWidth="1"/>
    <col min="525" max="525" width="6.42578125" style="68" customWidth="1"/>
    <col min="526" max="526" width="10.42578125" style="68" customWidth="1"/>
    <col min="527" max="529" width="9.140625" style="68"/>
    <col min="530" max="530" width="6.5703125" style="68" customWidth="1"/>
    <col min="531" max="531" width="7.7109375" style="68" customWidth="1"/>
    <col min="532" max="532" width="9.28515625" style="68" customWidth="1"/>
    <col min="533" max="533" width="8" style="68" customWidth="1"/>
    <col min="534" max="534" width="8.28515625" style="68" customWidth="1"/>
    <col min="535" max="768" width="9.140625" style="68"/>
    <col min="769" max="769" width="5.28515625" style="68" customWidth="1"/>
    <col min="770" max="770" width="8.5703125" style="68" customWidth="1"/>
    <col min="771" max="771" width="21.5703125" style="68" customWidth="1"/>
    <col min="772" max="772" width="8.42578125" style="68" customWidth="1"/>
    <col min="773" max="773" width="10.140625" style="68" customWidth="1"/>
    <col min="774" max="774" width="12.28515625" style="68" customWidth="1"/>
    <col min="775" max="775" width="9.28515625" style="68" customWidth="1"/>
    <col min="776" max="776" width="10.7109375" style="68" customWidth="1"/>
    <col min="777" max="777" width="5.7109375" style="68" customWidth="1"/>
    <col min="778" max="778" width="7.42578125" style="68" customWidth="1"/>
    <col min="779" max="779" width="11.5703125" style="68" customWidth="1"/>
    <col min="780" max="780" width="12.140625" style="68" customWidth="1"/>
    <col min="781" max="781" width="6.42578125" style="68" customWidth="1"/>
    <col min="782" max="782" width="10.42578125" style="68" customWidth="1"/>
    <col min="783" max="785" width="9.140625" style="68"/>
    <col min="786" max="786" width="6.5703125" style="68" customWidth="1"/>
    <col min="787" max="787" width="7.7109375" style="68" customWidth="1"/>
    <col min="788" max="788" width="9.28515625" style="68" customWidth="1"/>
    <col min="789" max="789" width="8" style="68" customWidth="1"/>
    <col min="790" max="790" width="8.28515625" style="68" customWidth="1"/>
    <col min="791" max="1024" width="9.140625" style="68"/>
    <col min="1025" max="1025" width="5.28515625" style="68" customWidth="1"/>
    <col min="1026" max="1026" width="8.5703125" style="68" customWidth="1"/>
    <col min="1027" max="1027" width="21.5703125" style="68" customWidth="1"/>
    <col min="1028" max="1028" width="8.42578125" style="68" customWidth="1"/>
    <col min="1029" max="1029" width="10.140625" style="68" customWidth="1"/>
    <col min="1030" max="1030" width="12.28515625" style="68" customWidth="1"/>
    <col min="1031" max="1031" width="9.28515625" style="68" customWidth="1"/>
    <col min="1032" max="1032" width="10.7109375" style="68" customWidth="1"/>
    <col min="1033" max="1033" width="5.7109375" style="68" customWidth="1"/>
    <col min="1034" max="1034" width="7.42578125" style="68" customWidth="1"/>
    <col min="1035" max="1035" width="11.5703125" style="68" customWidth="1"/>
    <col min="1036" max="1036" width="12.140625" style="68" customWidth="1"/>
    <col min="1037" max="1037" width="6.42578125" style="68" customWidth="1"/>
    <col min="1038" max="1038" width="10.42578125" style="68" customWidth="1"/>
    <col min="1039" max="1041" width="9.140625" style="68"/>
    <col min="1042" max="1042" width="6.5703125" style="68" customWidth="1"/>
    <col min="1043" max="1043" width="7.7109375" style="68" customWidth="1"/>
    <col min="1044" max="1044" width="9.28515625" style="68" customWidth="1"/>
    <col min="1045" max="1045" width="8" style="68" customWidth="1"/>
    <col min="1046" max="1046" width="8.28515625" style="68" customWidth="1"/>
    <col min="1047" max="1280" width="9.140625" style="68"/>
    <col min="1281" max="1281" width="5.28515625" style="68" customWidth="1"/>
    <col min="1282" max="1282" width="8.5703125" style="68" customWidth="1"/>
    <col min="1283" max="1283" width="21.5703125" style="68" customWidth="1"/>
    <col min="1284" max="1284" width="8.42578125" style="68" customWidth="1"/>
    <col min="1285" max="1285" width="10.140625" style="68" customWidth="1"/>
    <col min="1286" max="1286" width="12.28515625" style="68" customWidth="1"/>
    <col min="1287" max="1287" width="9.28515625" style="68" customWidth="1"/>
    <col min="1288" max="1288" width="10.7109375" style="68" customWidth="1"/>
    <col min="1289" max="1289" width="5.7109375" style="68" customWidth="1"/>
    <col min="1290" max="1290" width="7.42578125" style="68" customWidth="1"/>
    <col min="1291" max="1291" width="11.5703125" style="68" customWidth="1"/>
    <col min="1292" max="1292" width="12.140625" style="68" customWidth="1"/>
    <col min="1293" max="1293" width="6.42578125" style="68" customWidth="1"/>
    <col min="1294" max="1294" width="10.42578125" style="68" customWidth="1"/>
    <col min="1295" max="1297" width="9.140625" style="68"/>
    <col min="1298" max="1298" width="6.5703125" style="68" customWidth="1"/>
    <col min="1299" max="1299" width="7.7109375" style="68" customWidth="1"/>
    <col min="1300" max="1300" width="9.28515625" style="68" customWidth="1"/>
    <col min="1301" max="1301" width="8" style="68" customWidth="1"/>
    <col min="1302" max="1302" width="8.28515625" style="68" customWidth="1"/>
    <col min="1303" max="1536" width="9.140625" style="68"/>
    <col min="1537" max="1537" width="5.28515625" style="68" customWidth="1"/>
    <col min="1538" max="1538" width="8.5703125" style="68" customWidth="1"/>
    <col min="1539" max="1539" width="21.5703125" style="68" customWidth="1"/>
    <col min="1540" max="1540" width="8.42578125" style="68" customWidth="1"/>
    <col min="1541" max="1541" width="10.140625" style="68" customWidth="1"/>
    <col min="1542" max="1542" width="12.28515625" style="68" customWidth="1"/>
    <col min="1543" max="1543" width="9.28515625" style="68" customWidth="1"/>
    <col min="1544" max="1544" width="10.7109375" style="68" customWidth="1"/>
    <col min="1545" max="1545" width="5.7109375" style="68" customWidth="1"/>
    <col min="1546" max="1546" width="7.42578125" style="68" customWidth="1"/>
    <col min="1547" max="1547" width="11.5703125" style="68" customWidth="1"/>
    <col min="1548" max="1548" width="12.140625" style="68" customWidth="1"/>
    <col min="1549" max="1549" width="6.42578125" style="68" customWidth="1"/>
    <col min="1550" max="1550" width="10.42578125" style="68" customWidth="1"/>
    <col min="1551" max="1553" width="9.140625" style="68"/>
    <col min="1554" max="1554" width="6.5703125" style="68" customWidth="1"/>
    <col min="1555" max="1555" width="7.7109375" style="68" customWidth="1"/>
    <col min="1556" max="1556" width="9.28515625" style="68" customWidth="1"/>
    <col min="1557" max="1557" width="8" style="68" customWidth="1"/>
    <col min="1558" max="1558" width="8.28515625" style="68" customWidth="1"/>
    <col min="1559" max="1792" width="9.140625" style="68"/>
    <col min="1793" max="1793" width="5.28515625" style="68" customWidth="1"/>
    <col min="1794" max="1794" width="8.5703125" style="68" customWidth="1"/>
    <col min="1795" max="1795" width="21.5703125" style="68" customWidth="1"/>
    <col min="1796" max="1796" width="8.42578125" style="68" customWidth="1"/>
    <col min="1797" max="1797" width="10.140625" style="68" customWidth="1"/>
    <col min="1798" max="1798" width="12.28515625" style="68" customWidth="1"/>
    <col min="1799" max="1799" width="9.28515625" style="68" customWidth="1"/>
    <col min="1800" max="1800" width="10.7109375" style="68" customWidth="1"/>
    <col min="1801" max="1801" width="5.7109375" style="68" customWidth="1"/>
    <col min="1802" max="1802" width="7.42578125" style="68" customWidth="1"/>
    <col min="1803" max="1803" width="11.5703125" style="68" customWidth="1"/>
    <col min="1804" max="1804" width="12.140625" style="68" customWidth="1"/>
    <col min="1805" max="1805" width="6.42578125" style="68" customWidth="1"/>
    <col min="1806" max="1806" width="10.42578125" style="68" customWidth="1"/>
    <col min="1807" max="1809" width="9.140625" style="68"/>
    <col min="1810" max="1810" width="6.5703125" style="68" customWidth="1"/>
    <col min="1811" max="1811" width="7.7109375" style="68" customWidth="1"/>
    <col min="1812" max="1812" width="9.28515625" style="68" customWidth="1"/>
    <col min="1813" max="1813" width="8" style="68" customWidth="1"/>
    <col min="1814" max="1814" width="8.28515625" style="68" customWidth="1"/>
    <col min="1815" max="2048" width="9.140625" style="68"/>
    <col min="2049" max="2049" width="5.28515625" style="68" customWidth="1"/>
    <col min="2050" max="2050" width="8.5703125" style="68" customWidth="1"/>
    <col min="2051" max="2051" width="21.5703125" style="68" customWidth="1"/>
    <col min="2052" max="2052" width="8.42578125" style="68" customWidth="1"/>
    <col min="2053" max="2053" width="10.140625" style="68" customWidth="1"/>
    <col min="2054" max="2054" width="12.28515625" style="68" customWidth="1"/>
    <col min="2055" max="2055" width="9.28515625" style="68" customWidth="1"/>
    <col min="2056" max="2056" width="10.7109375" style="68" customWidth="1"/>
    <col min="2057" max="2057" width="5.7109375" style="68" customWidth="1"/>
    <col min="2058" max="2058" width="7.42578125" style="68" customWidth="1"/>
    <col min="2059" max="2059" width="11.5703125" style="68" customWidth="1"/>
    <col min="2060" max="2060" width="12.140625" style="68" customWidth="1"/>
    <col min="2061" max="2061" width="6.42578125" style="68" customWidth="1"/>
    <col min="2062" max="2062" width="10.42578125" style="68" customWidth="1"/>
    <col min="2063" max="2065" width="9.140625" style="68"/>
    <col min="2066" max="2066" width="6.5703125" style="68" customWidth="1"/>
    <col min="2067" max="2067" width="7.7109375" style="68" customWidth="1"/>
    <col min="2068" max="2068" width="9.28515625" style="68" customWidth="1"/>
    <col min="2069" max="2069" width="8" style="68" customWidth="1"/>
    <col min="2070" max="2070" width="8.28515625" style="68" customWidth="1"/>
    <col min="2071" max="2304" width="9.140625" style="68"/>
    <col min="2305" max="2305" width="5.28515625" style="68" customWidth="1"/>
    <col min="2306" max="2306" width="8.5703125" style="68" customWidth="1"/>
    <col min="2307" max="2307" width="21.5703125" style="68" customWidth="1"/>
    <col min="2308" max="2308" width="8.42578125" style="68" customWidth="1"/>
    <col min="2309" max="2309" width="10.140625" style="68" customWidth="1"/>
    <col min="2310" max="2310" width="12.28515625" style="68" customWidth="1"/>
    <col min="2311" max="2311" width="9.28515625" style="68" customWidth="1"/>
    <col min="2312" max="2312" width="10.7109375" style="68" customWidth="1"/>
    <col min="2313" max="2313" width="5.7109375" style="68" customWidth="1"/>
    <col min="2314" max="2314" width="7.42578125" style="68" customWidth="1"/>
    <col min="2315" max="2315" width="11.5703125" style="68" customWidth="1"/>
    <col min="2316" max="2316" width="12.140625" style="68" customWidth="1"/>
    <col min="2317" max="2317" width="6.42578125" style="68" customWidth="1"/>
    <col min="2318" max="2318" width="10.42578125" style="68" customWidth="1"/>
    <col min="2319" max="2321" width="9.140625" style="68"/>
    <col min="2322" max="2322" width="6.5703125" style="68" customWidth="1"/>
    <col min="2323" max="2323" width="7.7109375" style="68" customWidth="1"/>
    <col min="2324" max="2324" width="9.28515625" style="68" customWidth="1"/>
    <col min="2325" max="2325" width="8" style="68" customWidth="1"/>
    <col min="2326" max="2326" width="8.28515625" style="68" customWidth="1"/>
    <col min="2327" max="2560" width="9.140625" style="68"/>
    <col min="2561" max="2561" width="5.28515625" style="68" customWidth="1"/>
    <col min="2562" max="2562" width="8.5703125" style="68" customWidth="1"/>
    <col min="2563" max="2563" width="21.5703125" style="68" customWidth="1"/>
    <col min="2564" max="2564" width="8.42578125" style="68" customWidth="1"/>
    <col min="2565" max="2565" width="10.140625" style="68" customWidth="1"/>
    <col min="2566" max="2566" width="12.28515625" style="68" customWidth="1"/>
    <col min="2567" max="2567" width="9.28515625" style="68" customWidth="1"/>
    <col min="2568" max="2568" width="10.7109375" style="68" customWidth="1"/>
    <col min="2569" max="2569" width="5.7109375" style="68" customWidth="1"/>
    <col min="2570" max="2570" width="7.42578125" style="68" customWidth="1"/>
    <col min="2571" max="2571" width="11.5703125" style="68" customWidth="1"/>
    <col min="2572" max="2572" width="12.140625" style="68" customWidth="1"/>
    <col min="2573" max="2573" width="6.42578125" style="68" customWidth="1"/>
    <col min="2574" max="2574" width="10.42578125" style="68" customWidth="1"/>
    <col min="2575" max="2577" width="9.140625" style="68"/>
    <col min="2578" max="2578" width="6.5703125" style="68" customWidth="1"/>
    <col min="2579" max="2579" width="7.7109375" style="68" customWidth="1"/>
    <col min="2580" max="2580" width="9.28515625" style="68" customWidth="1"/>
    <col min="2581" max="2581" width="8" style="68" customWidth="1"/>
    <col min="2582" max="2582" width="8.28515625" style="68" customWidth="1"/>
    <col min="2583" max="2816" width="9.140625" style="68"/>
    <col min="2817" max="2817" width="5.28515625" style="68" customWidth="1"/>
    <col min="2818" max="2818" width="8.5703125" style="68" customWidth="1"/>
    <col min="2819" max="2819" width="21.5703125" style="68" customWidth="1"/>
    <col min="2820" max="2820" width="8.42578125" style="68" customWidth="1"/>
    <col min="2821" max="2821" width="10.140625" style="68" customWidth="1"/>
    <col min="2822" max="2822" width="12.28515625" style="68" customWidth="1"/>
    <col min="2823" max="2823" width="9.28515625" style="68" customWidth="1"/>
    <col min="2824" max="2824" width="10.7109375" style="68" customWidth="1"/>
    <col min="2825" max="2825" width="5.7109375" style="68" customWidth="1"/>
    <col min="2826" max="2826" width="7.42578125" style="68" customWidth="1"/>
    <col min="2827" max="2827" width="11.5703125" style="68" customWidth="1"/>
    <col min="2828" max="2828" width="12.140625" style="68" customWidth="1"/>
    <col min="2829" max="2829" width="6.42578125" style="68" customWidth="1"/>
    <col min="2830" max="2830" width="10.42578125" style="68" customWidth="1"/>
    <col min="2831" max="2833" width="9.140625" style="68"/>
    <col min="2834" max="2834" width="6.5703125" style="68" customWidth="1"/>
    <col min="2835" max="2835" width="7.7109375" style="68" customWidth="1"/>
    <col min="2836" max="2836" width="9.28515625" style="68" customWidth="1"/>
    <col min="2837" max="2837" width="8" style="68" customWidth="1"/>
    <col min="2838" max="2838" width="8.28515625" style="68" customWidth="1"/>
    <col min="2839" max="3072" width="9.140625" style="68"/>
    <col min="3073" max="3073" width="5.28515625" style="68" customWidth="1"/>
    <col min="3074" max="3074" width="8.5703125" style="68" customWidth="1"/>
    <col min="3075" max="3075" width="21.5703125" style="68" customWidth="1"/>
    <col min="3076" max="3076" width="8.42578125" style="68" customWidth="1"/>
    <col min="3077" max="3077" width="10.140625" style="68" customWidth="1"/>
    <col min="3078" max="3078" width="12.28515625" style="68" customWidth="1"/>
    <col min="3079" max="3079" width="9.28515625" style="68" customWidth="1"/>
    <col min="3080" max="3080" width="10.7109375" style="68" customWidth="1"/>
    <col min="3081" max="3081" width="5.7109375" style="68" customWidth="1"/>
    <col min="3082" max="3082" width="7.42578125" style="68" customWidth="1"/>
    <col min="3083" max="3083" width="11.5703125" style="68" customWidth="1"/>
    <col min="3084" max="3084" width="12.140625" style="68" customWidth="1"/>
    <col min="3085" max="3085" width="6.42578125" style="68" customWidth="1"/>
    <col min="3086" max="3086" width="10.42578125" style="68" customWidth="1"/>
    <col min="3087" max="3089" width="9.140625" style="68"/>
    <col min="3090" max="3090" width="6.5703125" style="68" customWidth="1"/>
    <col min="3091" max="3091" width="7.7109375" style="68" customWidth="1"/>
    <col min="3092" max="3092" width="9.28515625" style="68" customWidth="1"/>
    <col min="3093" max="3093" width="8" style="68" customWidth="1"/>
    <col min="3094" max="3094" width="8.28515625" style="68" customWidth="1"/>
    <col min="3095" max="3328" width="9.140625" style="68"/>
    <col min="3329" max="3329" width="5.28515625" style="68" customWidth="1"/>
    <col min="3330" max="3330" width="8.5703125" style="68" customWidth="1"/>
    <col min="3331" max="3331" width="21.5703125" style="68" customWidth="1"/>
    <col min="3332" max="3332" width="8.42578125" style="68" customWidth="1"/>
    <col min="3333" max="3333" width="10.140625" style="68" customWidth="1"/>
    <col min="3334" max="3334" width="12.28515625" style="68" customWidth="1"/>
    <col min="3335" max="3335" width="9.28515625" style="68" customWidth="1"/>
    <col min="3336" max="3336" width="10.7109375" style="68" customWidth="1"/>
    <col min="3337" max="3337" width="5.7109375" style="68" customWidth="1"/>
    <col min="3338" max="3338" width="7.42578125" style="68" customWidth="1"/>
    <col min="3339" max="3339" width="11.5703125" style="68" customWidth="1"/>
    <col min="3340" max="3340" width="12.140625" style="68" customWidth="1"/>
    <col min="3341" max="3341" width="6.42578125" style="68" customWidth="1"/>
    <col min="3342" max="3342" width="10.42578125" style="68" customWidth="1"/>
    <col min="3343" max="3345" width="9.140625" style="68"/>
    <col min="3346" max="3346" width="6.5703125" style="68" customWidth="1"/>
    <col min="3347" max="3347" width="7.7109375" style="68" customWidth="1"/>
    <col min="3348" max="3348" width="9.28515625" style="68" customWidth="1"/>
    <col min="3349" max="3349" width="8" style="68" customWidth="1"/>
    <col min="3350" max="3350" width="8.28515625" style="68" customWidth="1"/>
    <col min="3351" max="3584" width="9.140625" style="68"/>
    <col min="3585" max="3585" width="5.28515625" style="68" customWidth="1"/>
    <col min="3586" max="3586" width="8.5703125" style="68" customWidth="1"/>
    <col min="3587" max="3587" width="21.5703125" style="68" customWidth="1"/>
    <col min="3588" max="3588" width="8.42578125" style="68" customWidth="1"/>
    <col min="3589" max="3589" width="10.140625" style="68" customWidth="1"/>
    <col min="3590" max="3590" width="12.28515625" style="68" customWidth="1"/>
    <col min="3591" max="3591" width="9.28515625" style="68" customWidth="1"/>
    <col min="3592" max="3592" width="10.7109375" style="68" customWidth="1"/>
    <col min="3593" max="3593" width="5.7109375" style="68" customWidth="1"/>
    <col min="3594" max="3594" width="7.42578125" style="68" customWidth="1"/>
    <col min="3595" max="3595" width="11.5703125" style="68" customWidth="1"/>
    <col min="3596" max="3596" width="12.140625" style="68" customWidth="1"/>
    <col min="3597" max="3597" width="6.42578125" style="68" customWidth="1"/>
    <col min="3598" max="3598" width="10.42578125" style="68" customWidth="1"/>
    <col min="3599" max="3601" width="9.140625" style="68"/>
    <col min="3602" max="3602" width="6.5703125" style="68" customWidth="1"/>
    <col min="3603" max="3603" width="7.7109375" style="68" customWidth="1"/>
    <col min="3604" max="3604" width="9.28515625" style="68" customWidth="1"/>
    <col min="3605" max="3605" width="8" style="68" customWidth="1"/>
    <col min="3606" max="3606" width="8.28515625" style="68" customWidth="1"/>
    <col min="3607" max="3840" width="9.140625" style="68"/>
    <col min="3841" max="3841" width="5.28515625" style="68" customWidth="1"/>
    <col min="3842" max="3842" width="8.5703125" style="68" customWidth="1"/>
    <col min="3843" max="3843" width="21.5703125" style="68" customWidth="1"/>
    <col min="3844" max="3844" width="8.42578125" style="68" customWidth="1"/>
    <col min="3845" max="3845" width="10.140625" style="68" customWidth="1"/>
    <col min="3846" max="3846" width="12.28515625" style="68" customWidth="1"/>
    <col min="3847" max="3847" width="9.28515625" style="68" customWidth="1"/>
    <col min="3848" max="3848" width="10.7109375" style="68" customWidth="1"/>
    <col min="3849" max="3849" width="5.7109375" style="68" customWidth="1"/>
    <col min="3850" max="3850" width="7.42578125" style="68" customWidth="1"/>
    <col min="3851" max="3851" width="11.5703125" style="68" customWidth="1"/>
    <col min="3852" max="3852" width="12.140625" style="68" customWidth="1"/>
    <col min="3853" max="3853" width="6.42578125" style="68" customWidth="1"/>
    <col min="3854" max="3854" width="10.42578125" style="68" customWidth="1"/>
    <col min="3855" max="3857" width="9.140625" style="68"/>
    <col min="3858" max="3858" width="6.5703125" style="68" customWidth="1"/>
    <col min="3859" max="3859" width="7.7109375" style="68" customWidth="1"/>
    <col min="3860" max="3860" width="9.28515625" style="68" customWidth="1"/>
    <col min="3861" max="3861" width="8" style="68" customWidth="1"/>
    <col min="3862" max="3862" width="8.28515625" style="68" customWidth="1"/>
    <col min="3863" max="4096" width="9.140625" style="68"/>
    <col min="4097" max="4097" width="5.28515625" style="68" customWidth="1"/>
    <col min="4098" max="4098" width="8.5703125" style="68" customWidth="1"/>
    <col min="4099" max="4099" width="21.5703125" style="68" customWidth="1"/>
    <col min="4100" max="4100" width="8.42578125" style="68" customWidth="1"/>
    <col min="4101" max="4101" width="10.140625" style="68" customWidth="1"/>
    <col min="4102" max="4102" width="12.28515625" style="68" customWidth="1"/>
    <col min="4103" max="4103" width="9.28515625" style="68" customWidth="1"/>
    <col min="4104" max="4104" width="10.7109375" style="68" customWidth="1"/>
    <col min="4105" max="4105" width="5.7109375" style="68" customWidth="1"/>
    <col min="4106" max="4106" width="7.42578125" style="68" customWidth="1"/>
    <col min="4107" max="4107" width="11.5703125" style="68" customWidth="1"/>
    <col min="4108" max="4108" width="12.140625" style="68" customWidth="1"/>
    <col min="4109" max="4109" width="6.42578125" style="68" customWidth="1"/>
    <col min="4110" max="4110" width="10.42578125" style="68" customWidth="1"/>
    <col min="4111" max="4113" width="9.140625" style="68"/>
    <col min="4114" max="4114" width="6.5703125" style="68" customWidth="1"/>
    <col min="4115" max="4115" width="7.7109375" style="68" customWidth="1"/>
    <col min="4116" max="4116" width="9.28515625" style="68" customWidth="1"/>
    <col min="4117" max="4117" width="8" style="68" customWidth="1"/>
    <col min="4118" max="4118" width="8.28515625" style="68" customWidth="1"/>
    <col min="4119" max="4352" width="9.140625" style="68"/>
    <col min="4353" max="4353" width="5.28515625" style="68" customWidth="1"/>
    <col min="4354" max="4354" width="8.5703125" style="68" customWidth="1"/>
    <col min="4355" max="4355" width="21.5703125" style="68" customWidth="1"/>
    <col min="4356" max="4356" width="8.42578125" style="68" customWidth="1"/>
    <col min="4357" max="4357" width="10.140625" style="68" customWidth="1"/>
    <col min="4358" max="4358" width="12.28515625" style="68" customWidth="1"/>
    <col min="4359" max="4359" width="9.28515625" style="68" customWidth="1"/>
    <col min="4360" max="4360" width="10.7109375" style="68" customWidth="1"/>
    <col min="4361" max="4361" width="5.7109375" style="68" customWidth="1"/>
    <col min="4362" max="4362" width="7.42578125" style="68" customWidth="1"/>
    <col min="4363" max="4363" width="11.5703125" style="68" customWidth="1"/>
    <col min="4364" max="4364" width="12.140625" style="68" customWidth="1"/>
    <col min="4365" max="4365" width="6.42578125" style="68" customWidth="1"/>
    <col min="4366" max="4366" width="10.42578125" style="68" customWidth="1"/>
    <col min="4367" max="4369" width="9.140625" style="68"/>
    <col min="4370" max="4370" width="6.5703125" style="68" customWidth="1"/>
    <col min="4371" max="4371" width="7.7109375" style="68" customWidth="1"/>
    <col min="4372" max="4372" width="9.28515625" style="68" customWidth="1"/>
    <col min="4373" max="4373" width="8" style="68" customWidth="1"/>
    <col min="4374" max="4374" width="8.28515625" style="68" customWidth="1"/>
    <col min="4375" max="4608" width="9.140625" style="68"/>
    <col min="4609" max="4609" width="5.28515625" style="68" customWidth="1"/>
    <col min="4610" max="4610" width="8.5703125" style="68" customWidth="1"/>
    <col min="4611" max="4611" width="21.5703125" style="68" customWidth="1"/>
    <col min="4612" max="4612" width="8.42578125" style="68" customWidth="1"/>
    <col min="4613" max="4613" width="10.140625" style="68" customWidth="1"/>
    <col min="4614" max="4614" width="12.28515625" style="68" customWidth="1"/>
    <col min="4615" max="4615" width="9.28515625" style="68" customWidth="1"/>
    <col min="4616" max="4616" width="10.7109375" style="68" customWidth="1"/>
    <col min="4617" max="4617" width="5.7109375" style="68" customWidth="1"/>
    <col min="4618" max="4618" width="7.42578125" style="68" customWidth="1"/>
    <col min="4619" max="4619" width="11.5703125" style="68" customWidth="1"/>
    <col min="4620" max="4620" width="12.140625" style="68" customWidth="1"/>
    <col min="4621" max="4621" width="6.42578125" style="68" customWidth="1"/>
    <col min="4622" max="4622" width="10.42578125" style="68" customWidth="1"/>
    <col min="4623" max="4625" width="9.140625" style="68"/>
    <col min="4626" max="4626" width="6.5703125" style="68" customWidth="1"/>
    <col min="4627" max="4627" width="7.7109375" style="68" customWidth="1"/>
    <col min="4628" max="4628" width="9.28515625" style="68" customWidth="1"/>
    <col min="4629" max="4629" width="8" style="68" customWidth="1"/>
    <col min="4630" max="4630" width="8.28515625" style="68" customWidth="1"/>
    <col min="4631" max="4864" width="9.140625" style="68"/>
    <col min="4865" max="4865" width="5.28515625" style="68" customWidth="1"/>
    <col min="4866" max="4866" width="8.5703125" style="68" customWidth="1"/>
    <col min="4867" max="4867" width="21.5703125" style="68" customWidth="1"/>
    <col min="4868" max="4868" width="8.42578125" style="68" customWidth="1"/>
    <col min="4869" max="4869" width="10.140625" style="68" customWidth="1"/>
    <col min="4870" max="4870" width="12.28515625" style="68" customWidth="1"/>
    <col min="4871" max="4871" width="9.28515625" style="68" customWidth="1"/>
    <col min="4872" max="4872" width="10.7109375" style="68" customWidth="1"/>
    <col min="4873" max="4873" width="5.7109375" style="68" customWidth="1"/>
    <col min="4874" max="4874" width="7.42578125" style="68" customWidth="1"/>
    <col min="4875" max="4875" width="11.5703125" style="68" customWidth="1"/>
    <col min="4876" max="4876" width="12.140625" style="68" customWidth="1"/>
    <col min="4877" max="4877" width="6.42578125" style="68" customWidth="1"/>
    <col min="4878" max="4878" width="10.42578125" style="68" customWidth="1"/>
    <col min="4879" max="4881" width="9.140625" style="68"/>
    <col min="4882" max="4882" width="6.5703125" style="68" customWidth="1"/>
    <col min="4883" max="4883" width="7.7109375" style="68" customWidth="1"/>
    <col min="4884" max="4884" width="9.28515625" style="68" customWidth="1"/>
    <col min="4885" max="4885" width="8" style="68" customWidth="1"/>
    <col min="4886" max="4886" width="8.28515625" style="68" customWidth="1"/>
    <col min="4887" max="5120" width="9.140625" style="68"/>
    <col min="5121" max="5121" width="5.28515625" style="68" customWidth="1"/>
    <col min="5122" max="5122" width="8.5703125" style="68" customWidth="1"/>
    <col min="5123" max="5123" width="21.5703125" style="68" customWidth="1"/>
    <col min="5124" max="5124" width="8.42578125" style="68" customWidth="1"/>
    <col min="5125" max="5125" width="10.140625" style="68" customWidth="1"/>
    <col min="5126" max="5126" width="12.28515625" style="68" customWidth="1"/>
    <col min="5127" max="5127" width="9.28515625" style="68" customWidth="1"/>
    <col min="5128" max="5128" width="10.7109375" style="68" customWidth="1"/>
    <col min="5129" max="5129" width="5.7109375" style="68" customWidth="1"/>
    <col min="5130" max="5130" width="7.42578125" style="68" customWidth="1"/>
    <col min="5131" max="5131" width="11.5703125" style="68" customWidth="1"/>
    <col min="5132" max="5132" width="12.140625" style="68" customWidth="1"/>
    <col min="5133" max="5133" width="6.42578125" style="68" customWidth="1"/>
    <col min="5134" max="5134" width="10.42578125" style="68" customWidth="1"/>
    <col min="5135" max="5137" width="9.140625" style="68"/>
    <col min="5138" max="5138" width="6.5703125" style="68" customWidth="1"/>
    <col min="5139" max="5139" width="7.7109375" style="68" customWidth="1"/>
    <col min="5140" max="5140" width="9.28515625" style="68" customWidth="1"/>
    <col min="5141" max="5141" width="8" style="68" customWidth="1"/>
    <col min="5142" max="5142" width="8.28515625" style="68" customWidth="1"/>
    <col min="5143" max="5376" width="9.140625" style="68"/>
    <col min="5377" max="5377" width="5.28515625" style="68" customWidth="1"/>
    <col min="5378" max="5378" width="8.5703125" style="68" customWidth="1"/>
    <col min="5379" max="5379" width="21.5703125" style="68" customWidth="1"/>
    <col min="5380" max="5380" width="8.42578125" style="68" customWidth="1"/>
    <col min="5381" max="5381" width="10.140625" style="68" customWidth="1"/>
    <col min="5382" max="5382" width="12.28515625" style="68" customWidth="1"/>
    <col min="5383" max="5383" width="9.28515625" style="68" customWidth="1"/>
    <col min="5384" max="5384" width="10.7109375" style="68" customWidth="1"/>
    <col min="5385" max="5385" width="5.7109375" style="68" customWidth="1"/>
    <col min="5386" max="5386" width="7.42578125" style="68" customWidth="1"/>
    <col min="5387" max="5387" width="11.5703125" style="68" customWidth="1"/>
    <col min="5388" max="5388" width="12.140625" style="68" customWidth="1"/>
    <col min="5389" max="5389" width="6.42578125" style="68" customWidth="1"/>
    <col min="5390" max="5390" width="10.42578125" style="68" customWidth="1"/>
    <col min="5391" max="5393" width="9.140625" style="68"/>
    <col min="5394" max="5394" width="6.5703125" style="68" customWidth="1"/>
    <col min="5395" max="5395" width="7.7109375" style="68" customWidth="1"/>
    <col min="5396" max="5396" width="9.28515625" style="68" customWidth="1"/>
    <col min="5397" max="5397" width="8" style="68" customWidth="1"/>
    <col min="5398" max="5398" width="8.28515625" style="68" customWidth="1"/>
    <col min="5399" max="5632" width="9.140625" style="68"/>
    <col min="5633" max="5633" width="5.28515625" style="68" customWidth="1"/>
    <col min="5634" max="5634" width="8.5703125" style="68" customWidth="1"/>
    <col min="5635" max="5635" width="21.5703125" style="68" customWidth="1"/>
    <col min="5636" max="5636" width="8.42578125" style="68" customWidth="1"/>
    <col min="5637" max="5637" width="10.140625" style="68" customWidth="1"/>
    <col min="5638" max="5638" width="12.28515625" style="68" customWidth="1"/>
    <col min="5639" max="5639" width="9.28515625" style="68" customWidth="1"/>
    <col min="5640" max="5640" width="10.7109375" style="68" customWidth="1"/>
    <col min="5641" max="5641" width="5.7109375" style="68" customWidth="1"/>
    <col min="5642" max="5642" width="7.42578125" style="68" customWidth="1"/>
    <col min="5643" max="5643" width="11.5703125" style="68" customWidth="1"/>
    <col min="5644" max="5644" width="12.140625" style="68" customWidth="1"/>
    <col min="5645" max="5645" width="6.42578125" style="68" customWidth="1"/>
    <col min="5646" max="5646" width="10.42578125" style="68" customWidth="1"/>
    <col min="5647" max="5649" width="9.140625" style="68"/>
    <col min="5650" max="5650" width="6.5703125" style="68" customWidth="1"/>
    <col min="5651" max="5651" width="7.7109375" style="68" customWidth="1"/>
    <col min="5652" max="5652" width="9.28515625" style="68" customWidth="1"/>
    <col min="5653" max="5653" width="8" style="68" customWidth="1"/>
    <col min="5654" max="5654" width="8.28515625" style="68" customWidth="1"/>
    <col min="5655" max="5888" width="9.140625" style="68"/>
    <col min="5889" max="5889" width="5.28515625" style="68" customWidth="1"/>
    <col min="5890" max="5890" width="8.5703125" style="68" customWidth="1"/>
    <col min="5891" max="5891" width="21.5703125" style="68" customWidth="1"/>
    <col min="5892" max="5892" width="8.42578125" style="68" customWidth="1"/>
    <col min="5893" max="5893" width="10.140625" style="68" customWidth="1"/>
    <col min="5894" max="5894" width="12.28515625" style="68" customWidth="1"/>
    <col min="5895" max="5895" width="9.28515625" style="68" customWidth="1"/>
    <col min="5896" max="5896" width="10.7109375" style="68" customWidth="1"/>
    <col min="5897" max="5897" width="5.7109375" style="68" customWidth="1"/>
    <col min="5898" max="5898" width="7.42578125" style="68" customWidth="1"/>
    <col min="5899" max="5899" width="11.5703125" style="68" customWidth="1"/>
    <col min="5900" max="5900" width="12.140625" style="68" customWidth="1"/>
    <col min="5901" max="5901" width="6.42578125" style="68" customWidth="1"/>
    <col min="5902" max="5902" width="10.42578125" style="68" customWidth="1"/>
    <col min="5903" max="5905" width="9.140625" style="68"/>
    <col min="5906" max="5906" width="6.5703125" style="68" customWidth="1"/>
    <col min="5907" max="5907" width="7.7109375" style="68" customWidth="1"/>
    <col min="5908" max="5908" width="9.28515625" style="68" customWidth="1"/>
    <col min="5909" max="5909" width="8" style="68" customWidth="1"/>
    <col min="5910" max="5910" width="8.28515625" style="68" customWidth="1"/>
    <col min="5911" max="6144" width="9.140625" style="68"/>
    <col min="6145" max="6145" width="5.28515625" style="68" customWidth="1"/>
    <col min="6146" max="6146" width="8.5703125" style="68" customWidth="1"/>
    <col min="6147" max="6147" width="21.5703125" style="68" customWidth="1"/>
    <col min="6148" max="6148" width="8.42578125" style="68" customWidth="1"/>
    <col min="6149" max="6149" width="10.140625" style="68" customWidth="1"/>
    <col min="6150" max="6150" width="12.28515625" style="68" customWidth="1"/>
    <col min="6151" max="6151" width="9.28515625" style="68" customWidth="1"/>
    <col min="6152" max="6152" width="10.7109375" style="68" customWidth="1"/>
    <col min="6153" max="6153" width="5.7109375" style="68" customWidth="1"/>
    <col min="6154" max="6154" width="7.42578125" style="68" customWidth="1"/>
    <col min="6155" max="6155" width="11.5703125" style="68" customWidth="1"/>
    <col min="6156" max="6156" width="12.140625" style="68" customWidth="1"/>
    <col min="6157" max="6157" width="6.42578125" style="68" customWidth="1"/>
    <col min="6158" max="6158" width="10.42578125" style="68" customWidth="1"/>
    <col min="6159" max="6161" width="9.140625" style="68"/>
    <col min="6162" max="6162" width="6.5703125" style="68" customWidth="1"/>
    <col min="6163" max="6163" width="7.7109375" style="68" customWidth="1"/>
    <col min="6164" max="6164" width="9.28515625" style="68" customWidth="1"/>
    <col min="6165" max="6165" width="8" style="68" customWidth="1"/>
    <col min="6166" max="6166" width="8.28515625" style="68" customWidth="1"/>
    <col min="6167" max="6400" width="9.140625" style="68"/>
    <col min="6401" max="6401" width="5.28515625" style="68" customWidth="1"/>
    <col min="6402" max="6402" width="8.5703125" style="68" customWidth="1"/>
    <col min="6403" max="6403" width="21.5703125" style="68" customWidth="1"/>
    <col min="6404" max="6404" width="8.42578125" style="68" customWidth="1"/>
    <col min="6405" max="6405" width="10.140625" style="68" customWidth="1"/>
    <col min="6406" max="6406" width="12.28515625" style="68" customWidth="1"/>
    <col min="6407" max="6407" width="9.28515625" style="68" customWidth="1"/>
    <col min="6408" max="6408" width="10.7109375" style="68" customWidth="1"/>
    <col min="6409" max="6409" width="5.7109375" style="68" customWidth="1"/>
    <col min="6410" max="6410" width="7.42578125" style="68" customWidth="1"/>
    <col min="6411" max="6411" width="11.5703125" style="68" customWidth="1"/>
    <col min="6412" max="6412" width="12.140625" style="68" customWidth="1"/>
    <col min="6413" max="6413" width="6.42578125" style="68" customWidth="1"/>
    <col min="6414" max="6414" width="10.42578125" style="68" customWidth="1"/>
    <col min="6415" max="6417" width="9.140625" style="68"/>
    <col min="6418" max="6418" width="6.5703125" style="68" customWidth="1"/>
    <col min="6419" max="6419" width="7.7109375" style="68" customWidth="1"/>
    <col min="6420" max="6420" width="9.28515625" style="68" customWidth="1"/>
    <col min="6421" max="6421" width="8" style="68" customWidth="1"/>
    <col min="6422" max="6422" width="8.28515625" style="68" customWidth="1"/>
    <col min="6423" max="6656" width="9.140625" style="68"/>
    <col min="6657" max="6657" width="5.28515625" style="68" customWidth="1"/>
    <col min="6658" max="6658" width="8.5703125" style="68" customWidth="1"/>
    <col min="6659" max="6659" width="21.5703125" style="68" customWidth="1"/>
    <col min="6660" max="6660" width="8.42578125" style="68" customWidth="1"/>
    <col min="6661" max="6661" width="10.140625" style="68" customWidth="1"/>
    <col min="6662" max="6662" width="12.28515625" style="68" customWidth="1"/>
    <col min="6663" max="6663" width="9.28515625" style="68" customWidth="1"/>
    <col min="6664" max="6664" width="10.7109375" style="68" customWidth="1"/>
    <col min="6665" max="6665" width="5.7109375" style="68" customWidth="1"/>
    <col min="6666" max="6666" width="7.42578125" style="68" customWidth="1"/>
    <col min="6667" max="6667" width="11.5703125" style="68" customWidth="1"/>
    <col min="6668" max="6668" width="12.140625" style="68" customWidth="1"/>
    <col min="6669" max="6669" width="6.42578125" style="68" customWidth="1"/>
    <col min="6670" max="6670" width="10.42578125" style="68" customWidth="1"/>
    <col min="6671" max="6673" width="9.140625" style="68"/>
    <col min="6674" max="6674" width="6.5703125" style="68" customWidth="1"/>
    <col min="6675" max="6675" width="7.7109375" style="68" customWidth="1"/>
    <col min="6676" max="6676" width="9.28515625" style="68" customWidth="1"/>
    <col min="6677" max="6677" width="8" style="68" customWidth="1"/>
    <col min="6678" max="6678" width="8.28515625" style="68" customWidth="1"/>
    <col min="6679" max="6912" width="9.140625" style="68"/>
    <col min="6913" max="6913" width="5.28515625" style="68" customWidth="1"/>
    <col min="6914" max="6914" width="8.5703125" style="68" customWidth="1"/>
    <col min="6915" max="6915" width="21.5703125" style="68" customWidth="1"/>
    <col min="6916" max="6916" width="8.42578125" style="68" customWidth="1"/>
    <col min="6917" max="6917" width="10.140625" style="68" customWidth="1"/>
    <col min="6918" max="6918" width="12.28515625" style="68" customWidth="1"/>
    <col min="6919" max="6919" width="9.28515625" style="68" customWidth="1"/>
    <col min="6920" max="6920" width="10.7109375" style="68" customWidth="1"/>
    <col min="6921" max="6921" width="5.7109375" style="68" customWidth="1"/>
    <col min="6922" max="6922" width="7.42578125" style="68" customWidth="1"/>
    <col min="6923" max="6923" width="11.5703125" style="68" customWidth="1"/>
    <col min="6924" max="6924" width="12.140625" style="68" customWidth="1"/>
    <col min="6925" max="6925" width="6.42578125" style="68" customWidth="1"/>
    <col min="6926" max="6926" width="10.42578125" style="68" customWidth="1"/>
    <col min="6927" max="6929" width="9.140625" style="68"/>
    <col min="6930" max="6930" width="6.5703125" style="68" customWidth="1"/>
    <col min="6931" max="6931" width="7.7109375" style="68" customWidth="1"/>
    <col min="6932" max="6932" width="9.28515625" style="68" customWidth="1"/>
    <col min="6933" max="6933" width="8" style="68" customWidth="1"/>
    <col min="6934" max="6934" width="8.28515625" style="68" customWidth="1"/>
    <col min="6935" max="7168" width="9.140625" style="68"/>
    <col min="7169" max="7169" width="5.28515625" style="68" customWidth="1"/>
    <col min="7170" max="7170" width="8.5703125" style="68" customWidth="1"/>
    <col min="7171" max="7171" width="21.5703125" style="68" customWidth="1"/>
    <col min="7172" max="7172" width="8.42578125" style="68" customWidth="1"/>
    <col min="7173" max="7173" width="10.140625" style="68" customWidth="1"/>
    <col min="7174" max="7174" width="12.28515625" style="68" customWidth="1"/>
    <col min="7175" max="7175" width="9.28515625" style="68" customWidth="1"/>
    <col min="7176" max="7176" width="10.7109375" style="68" customWidth="1"/>
    <col min="7177" max="7177" width="5.7109375" style="68" customWidth="1"/>
    <col min="7178" max="7178" width="7.42578125" style="68" customWidth="1"/>
    <col min="7179" max="7179" width="11.5703125" style="68" customWidth="1"/>
    <col min="7180" max="7180" width="12.140625" style="68" customWidth="1"/>
    <col min="7181" max="7181" width="6.42578125" style="68" customWidth="1"/>
    <col min="7182" max="7182" width="10.42578125" style="68" customWidth="1"/>
    <col min="7183" max="7185" width="9.140625" style="68"/>
    <col min="7186" max="7186" width="6.5703125" style="68" customWidth="1"/>
    <col min="7187" max="7187" width="7.7109375" style="68" customWidth="1"/>
    <col min="7188" max="7188" width="9.28515625" style="68" customWidth="1"/>
    <col min="7189" max="7189" width="8" style="68" customWidth="1"/>
    <col min="7190" max="7190" width="8.28515625" style="68" customWidth="1"/>
    <col min="7191" max="7424" width="9.140625" style="68"/>
    <col min="7425" max="7425" width="5.28515625" style="68" customWidth="1"/>
    <col min="7426" max="7426" width="8.5703125" style="68" customWidth="1"/>
    <col min="7427" max="7427" width="21.5703125" style="68" customWidth="1"/>
    <col min="7428" max="7428" width="8.42578125" style="68" customWidth="1"/>
    <col min="7429" max="7429" width="10.140625" style="68" customWidth="1"/>
    <col min="7430" max="7430" width="12.28515625" style="68" customWidth="1"/>
    <col min="7431" max="7431" width="9.28515625" style="68" customWidth="1"/>
    <col min="7432" max="7432" width="10.7109375" style="68" customWidth="1"/>
    <col min="7433" max="7433" width="5.7109375" style="68" customWidth="1"/>
    <col min="7434" max="7434" width="7.42578125" style="68" customWidth="1"/>
    <col min="7435" max="7435" width="11.5703125" style="68" customWidth="1"/>
    <col min="7436" max="7436" width="12.140625" style="68" customWidth="1"/>
    <col min="7437" max="7437" width="6.42578125" style="68" customWidth="1"/>
    <col min="7438" max="7438" width="10.42578125" style="68" customWidth="1"/>
    <col min="7439" max="7441" width="9.140625" style="68"/>
    <col min="7442" max="7442" width="6.5703125" style="68" customWidth="1"/>
    <col min="7443" max="7443" width="7.7109375" style="68" customWidth="1"/>
    <col min="7444" max="7444" width="9.28515625" style="68" customWidth="1"/>
    <col min="7445" max="7445" width="8" style="68" customWidth="1"/>
    <col min="7446" max="7446" width="8.28515625" style="68" customWidth="1"/>
    <col min="7447" max="7680" width="9.140625" style="68"/>
    <col min="7681" max="7681" width="5.28515625" style="68" customWidth="1"/>
    <col min="7682" max="7682" width="8.5703125" style="68" customWidth="1"/>
    <col min="7683" max="7683" width="21.5703125" style="68" customWidth="1"/>
    <col min="7684" max="7684" width="8.42578125" style="68" customWidth="1"/>
    <col min="7685" max="7685" width="10.140625" style="68" customWidth="1"/>
    <col min="7686" max="7686" width="12.28515625" style="68" customWidth="1"/>
    <col min="7687" max="7687" width="9.28515625" style="68" customWidth="1"/>
    <col min="7688" max="7688" width="10.7109375" style="68" customWidth="1"/>
    <col min="7689" max="7689" width="5.7109375" style="68" customWidth="1"/>
    <col min="7690" max="7690" width="7.42578125" style="68" customWidth="1"/>
    <col min="7691" max="7691" width="11.5703125" style="68" customWidth="1"/>
    <col min="7692" max="7692" width="12.140625" style="68" customWidth="1"/>
    <col min="7693" max="7693" width="6.42578125" style="68" customWidth="1"/>
    <col min="7694" max="7694" width="10.42578125" style="68" customWidth="1"/>
    <col min="7695" max="7697" width="9.140625" style="68"/>
    <col min="7698" max="7698" width="6.5703125" style="68" customWidth="1"/>
    <col min="7699" max="7699" width="7.7109375" style="68" customWidth="1"/>
    <col min="7700" max="7700" width="9.28515625" style="68" customWidth="1"/>
    <col min="7701" max="7701" width="8" style="68" customWidth="1"/>
    <col min="7702" max="7702" width="8.28515625" style="68" customWidth="1"/>
    <col min="7703" max="7936" width="9.140625" style="68"/>
    <col min="7937" max="7937" width="5.28515625" style="68" customWidth="1"/>
    <col min="7938" max="7938" width="8.5703125" style="68" customWidth="1"/>
    <col min="7939" max="7939" width="21.5703125" style="68" customWidth="1"/>
    <col min="7940" max="7940" width="8.42578125" style="68" customWidth="1"/>
    <col min="7941" max="7941" width="10.140625" style="68" customWidth="1"/>
    <col min="7942" max="7942" width="12.28515625" style="68" customWidth="1"/>
    <col min="7943" max="7943" width="9.28515625" style="68" customWidth="1"/>
    <col min="7944" max="7944" width="10.7109375" style="68" customWidth="1"/>
    <col min="7945" max="7945" width="5.7109375" style="68" customWidth="1"/>
    <col min="7946" max="7946" width="7.42578125" style="68" customWidth="1"/>
    <col min="7947" max="7947" width="11.5703125" style="68" customWidth="1"/>
    <col min="7948" max="7948" width="12.140625" style="68" customWidth="1"/>
    <col min="7949" max="7949" width="6.42578125" style="68" customWidth="1"/>
    <col min="7950" max="7950" width="10.42578125" style="68" customWidth="1"/>
    <col min="7951" max="7953" width="9.140625" style="68"/>
    <col min="7954" max="7954" width="6.5703125" style="68" customWidth="1"/>
    <col min="7955" max="7955" width="7.7109375" style="68" customWidth="1"/>
    <col min="7956" max="7956" width="9.28515625" style="68" customWidth="1"/>
    <col min="7957" max="7957" width="8" style="68" customWidth="1"/>
    <col min="7958" max="7958" width="8.28515625" style="68" customWidth="1"/>
    <col min="7959" max="8192" width="9.140625" style="68"/>
    <col min="8193" max="8193" width="5.28515625" style="68" customWidth="1"/>
    <col min="8194" max="8194" width="8.5703125" style="68" customWidth="1"/>
    <col min="8195" max="8195" width="21.5703125" style="68" customWidth="1"/>
    <col min="8196" max="8196" width="8.42578125" style="68" customWidth="1"/>
    <col min="8197" max="8197" width="10.140625" style="68" customWidth="1"/>
    <col min="8198" max="8198" width="12.28515625" style="68" customWidth="1"/>
    <col min="8199" max="8199" width="9.28515625" style="68" customWidth="1"/>
    <col min="8200" max="8200" width="10.7109375" style="68" customWidth="1"/>
    <col min="8201" max="8201" width="5.7109375" style="68" customWidth="1"/>
    <col min="8202" max="8202" width="7.42578125" style="68" customWidth="1"/>
    <col min="8203" max="8203" width="11.5703125" style="68" customWidth="1"/>
    <col min="8204" max="8204" width="12.140625" style="68" customWidth="1"/>
    <col min="8205" max="8205" width="6.42578125" style="68" customWidth="1"/>
    <col min="8206" max="8206" width="10.42578125" style="68" customWidth="1"/>
    <col min="8207" max="8209" width="9.140625" style="68"/>
    <col min="8210" max="8210" width="6.5703125" style="68" customWidth="1"/>
    <col min="8211" max="8211" width="7.7109375" style="68" customWidth="1"/>
    <col min="8212" max="8212" width="9.28515625" style="68" customWidth="1"/>
    <col min="8213" max="8213" width="8" style="68" customWidth="1"/>
    <col min="8214" max="8214" width="8.28515625" style="68" customWidth="1"/>
    <col min="8215" max="8448" width="9.140625" style="68"/>
    <col min="8449" max="8449" width="5.28515625" style="68" customWidth="1"/>
    <col min="8450" max="8450" width="8.5703125" style="68" customWidth="1"/>
    <col min="8451" max="8451" width="21.5703125" style="68" customWidth="1"/>
    <col min="8452" max="8452" width="8.42578125" style="68" customWidth="1"/>
    <col min="8453" max="8453" width="10.140625" style="68" customWidth="1"/>
    <col min="8454" max="8454" width="12.28515625" style="68" customWidth="1"/>
    <col min="8455" max="8455" width="9.28515625" style="68" customWidth="1"/>
    <col min="8456" max="8456" width="10.7109375" style="68" customWidth="1"/>
    <col min="8457" max="8457" width="5.7109375" style="68" customWidth="1"/>
    <col min="8458" max="8458" width="7.42578125" style="68" customWidth="1"/>
    <col min="8459" max="8459" width="11.5703125" style="68" customWidth="1"/>
    <col min="8460" max="8460" width="12.140625" style="68" customWidth="1"/>
    <col min="8461" max="8461" width="6.42578125" style="68" customWidth="1"/>
    <col min="8462" max="8462" width="10.42578125" style="68" customWidth="1"/>
    <col min="8463" max="8465" width="9.140625" style="68"/>
    <col min="8466" max="8466" width="6.5703125" style="68" customWidth="1"/>
    <col min="8467" max="8467" width="7.7109375" style="68" customWidth="1"/>
    <col min="8468" max="8468" width="9.28515625" style="68" customWidth="1"/>
    <col min="8469" max="8469" width="8" style="68" customWidth="1"/>
    <col min="8470" max="8470" width="8.28515625" style="68" customWidth="1"/>
    <col min="8471" max="8704" width="9.140625" style="68"/>
    <col min="8705" max="8705" width="5.28515625" style="68" customWidth="1"/>
    <col min="8706" max="8706" width="8.5703125" style="68" customWidth="1"/>
    <col min="8707" max="8707" width="21.5703125" style="68" customWidth="1"/>
    <col min="8708" max="8708" width="8.42578125" style="68" customWidth="1"/>
    <col min="8709" max="8709" width="10.140625" style="68" customWidth="1"/>
    <col min="8710" max="8710" width="12.28515625" style="68" customWidth="1"/>
    <col min="8711" max="8711" width="9.28515625" style="68" customWidth="1"/>
    <col min="8712" max="8712" width="10.7109375" style="68" customWidth="1"/>
    <col min="8713" max="8713" width="5.7109375" style="68" customWidth="1"/>
    <col min="8714" max="8714" width="7.42578125" style="68" customWidth="1"/>
    <col min="8715" max="8715" width="11.5703125" style="68" customWidth="1"/>
    <col min="8716" max="8716" width="12.140625" style="68" customWidth="1"/>
    <col min="8717" max="8717" width="6.42578125" style="68" customWidth="1"/>
    <col min="8718" max="8718" width="10.42578125" style="68" customWidth="1"/>
    <col min="8719" max="8721" width="9.140625" style="68"/>
    <col min="8722" max="8722" width="6.5703125" style="68" customWidth="1"/>
    <col min="8723" max="8723" width="7.7109375" style="68" customWidth="1"/>
    <col min="8724" max="8724" width="9.28515625" style="68" customWidth="1"/>
    <col min="8725" max="8725" width="8" style="68" customWidth="1"/>
    <col min="8726" max="8726" width="8.28515625" style="68" customWidth="1"/>
    <col min="8727" max="8960" width="9.140625" style="68"/>
    <col min="8961" max="8961" width="5.28515625" style="68" customWidth="1"/>
    <col min="8962" max="8962" width="8.5703125" style="68" customWidth="1"/>
    <col min="8963" max="8963" width="21.5703125" style="68" customWidth="1"/>
    <col min="8964" max="8964" width="8.42578125" style="68" customWidth="1"/>
    <col min="8965" max="8965" width="10.140625" style="68" customWidth="1"/>
    <col min="8966" max="8966" width="12.28515625" style="68" customWidth="1"/>
    <col min="8967" max="8967" width="9.28515625" style="68" customWidth="1"/>
    <col min="8968" max="8968" width="10.7109375" style="68" customWidth="1"/>
    <col min="8969" max="8969" width="5.7109375" style="68" customWidth="1"/>
    <col min="8970" max="8970" width="7.42578125" style="68" customWidth="1"/>
    <col min="8971" max="8971" width="11.5703125" style="68" customWidth="1"/>
    <col min="8972" max="8972" width="12.140625" style="68" customWidth="1"/>
    <col min="8973" max="8973" width="6.42578125" style="68" customWidth="1"/>
    <col min="8974" max="8974" width="10.42578125" style="68" customWidth="1"/>
    <col min="8975" max="8977" width="9.140625" style="68"/>
    <col min="8978" max="8978" width="6.5703125" style="68" customWidth="1"/>
    <col min="8979" max="8979" width="7.7109375" style="68" customWidth="1"/>
    <col min="8980" max="8980" width="9.28515625" style="68" customWidth="1"/>
    <col min="8981" max="8981" width="8" style="68" customWidth="1"/>
    <col min="8982" max="8982" width="8.28515625" style="68" customWidth="1"/>
    <col min="8983" max="9216" width="9.140625" style="68"/>
    <col min="9217" max="9217" width="5.28515625" style="68" customWidth="1"/>
    <col min="9218" max="9218" width="8.5703125" style="68" customWidth="1"/>
    <col min="9219" max="9219" width="21.5703125" style="68" customWidth="1"/>
    <col min="9220" max="9220" width="8.42578125" style="68" customWidth="1"/>
    <col min="9221" max="9221" width="10.140625" style="68" customWidth="1"/>
    <col min="9222" max="9222" width="12.28515625" style="68" customWidth="1"/>
    <col min="9223" max="9223" width="9.28515625" style="68" customWidth="1"/>
    <col min="9224" max="9224" width="10.7109375" style="68" customWidth="1"/>
    <col min="9225" max="9225" width="5.7109375" style="68" customWidth="1"/>
    <col min="9226" max="9226" width="7.42578125" style="68" customWidth="1"/>
    <col min="9227" max="9227" width="11.5703125" style="68" customWidth="1"/>
    <col min="9228" max="9228" width="12.140625" style="68" customWidth="1"/>
    <col min="9229" max="9229" width="6.42578125" style="68" customWidth="1"/>
    <col min="9230" max="9230" width="10.42578125" style="68" customWidth="1"/>
    <col min="9231" max="9233" width="9.140625" style="68"/>
    <col min="9234" max="9234" width="6.5703125" style="68" customWidth="1"/>
    <col min="9235" max="9235" width="7.7109375" style="68" customWidth="1"/>
    <col min="9236" max="9236" width="9.28515625" style="68" customWidth="1"/>
    <col min="9237" max="9237" width="8" style="68" customWidth="1"/>
    <col min="9238" max="9238" width="8.28515625" style="68" customWidth="1"/>
    <col min="9239" max="9472" width="9.140625" style="68"/>
    <col min="9473" max="9473" width="5.28515625" style="68" customWidth="1"/>
    <col min="9474" max="9474" width="8.5703125" style="68" customWidth="1"/>
    <col min="9475" max="9475" width="21.5703125" style="68" customWidth="1"/>
    <col min="9476" max="9476" width="8.42578125" style="68" customWidth="1"/>
    <col min="9477" max="9477" width="10.140625" style="68" customWidth="1"/>
    <col min="9478" max="9478" width="12.28515625" style="68" customWidth="1"/>
    <col min="9479" max="9479" width="9.28515625" style="68" customWidth="1"/>
    <col min="9480" max="9480" width="10.7109375" style="68" customWidth="1"/>
    <col min="9481" max="9481" width="5.7109375" style="68" customWidth="1"/>
    <col min="9482" max="9482" width="7.42578125" style="68" customWidth="1"/>
    <col min="9483" max="9483" width="11.5703125" style="68" customWidth="1"/>
    <col min="9484" max="9484" width="12.140625" style="68" customWidth="1"/>
    <col min="9485" max="9485" width="6.42578125" style="68" customWidth="1"/>
    <col min="9486" max="9486" width="10.42578125" style="68" customWidth="1"/>
    <col min="9487" max="9489" width="9.140625" style="68"/>
    <col min="9490" max="9490" width="6.5703125" style="68" customWidth="1"/>
    <col min="9491" max="9491" width="7.7109375" style="68" customWidth="1"/>
    <col min="9492" max="9492" width="9.28515625" style="68" customWidth="1"/>
    <col min="9493" max="9493" width="8" style="68" customWidth="1"/>
    <col min="9494" max="9494" width="8.28515625" style="68" customWidth="1"/>
    <col min="9495" max="9728" width="9.140625" style="68"/>
    <col min="9729" max="9729" width="5.28515625" style="68" customWidth="1"/>
    <col min="9730" max="9730" width="8.5703125" style="68" customWidth="1"/>
    <col min="9731" max="9731" width="21.5703125" style="68" customWidth="1"/>
    <col min="9732" max="9732" width="8.42578125" style="68" customWidth="1"/>
    <col min="9733" max="9733" width="10.140625" style="68" customWidth="1"/>
    <col min="9734" max="9734" width="12.28515625" style="68" customWidth="1"/>
    <col min="9735" max="9735" width="9.28515625" style="68" customWidth="1"/>
    <col min="9736" max="9736" width="10.7109375" style="68" customWidth="1"/>
    <col min="9737" max="9737" width="5.7109375" style="68" customWidth="1"/>
    <col min="9738" max="9738" width="7.42578125" style="68" customWidth="1"/>
    <col min="9739" max="9739" width="11.5703125" style="68" customWidth="1"/>
    <col min="9740" max="9740" width="12.140625" style="68" customWidth="1"/>
    <col min="9741" max="9741" width="6.42578125" style="68" customWidth="1"/>
    <col min="9742" max="9742" width="10.42578125" style="68" customWidth="1"/>
    <col min="9743" max="9745" width="9.140625" style="68"/>
    <col min="9746" max="9746" width="6.5703125" style="68" customWidth="1"/>
    <col min="9747" max="9747" width="7.7109375" style="68" customWidth="1"/>
    <col min="9748" max="9748" width="9.28515625" style="68" customWidth="1"/>
    <col min="9749" max="9749" width="8" style="68" customWidth="1"/>
    <col min="9750" max="9750" width="8.28515625" style="68" customWidth="1"/>
    <col min="9751" max="9984" width="9.140625" style="68"/>
    <col min="9985" max="9985" width="5.28515625" style="68" customWidth="1"/>
    <col min="9986" max="9986" width="8.5703125" style="68" customWidth="1"/>
    <col min="9987" max="9987" width="21.5703125" style="68" customWidth="1"/>
    <col min="9988" max="9988" width="8.42578125" style="68" customWidth="1"/>
    <col min="9989" max="9989" width="10.140625" style="68" customWidth="1"/>
    <col min="9990" max="9990" width="12.28515625" style="68" customWidth="1"/>
    <col min="9991" max="9991" width="9.28515625" style="68" customWidth="1"/>
    <col min="9992" max="9992" width="10.7109375" style="68" customWidth="1"/>
    <col min="9993" max="9993" width="5.7109375" style="68" customWidth="1"/>
    <col min="9994" max="9994" width="7.42578125" style="68" customWidth="1"/>
    <col min="9995" max="9995" width="11.5703125" style="68" customWidth="1"/>
    <col min="9996" max="9996" width="12.140625" style="68" customWidth="1"/>
    <col min="9997" max="9997" width="6.42578125" style="68" customWidth="1"/>
    <col min="9998" max="9998" width="10.42578125" style="68" customWidth="1"/>
    <col min="9999" max="10001" width="9.140625" style="68"/>
    <col min="10002" max="10002" width="6.5703125" style="68" customWidth="1"/>
    <col min="10003" max="10003" width="7.7109375" style="68" customWidth="1"/>
    <col min="10004" max="10004" width="9.28515625" style="68" customWidth="1"/>
    <col min="10005" max="10005" width="8" style="68" customWidth="1"/>
    <col min="10006" max="10006" width="8.28515625" style="68" customWidth="1"/>
    <col min="10007" max="10240" width="9.140625" style="68"/>
    <col min="10241" max="10241" width="5.28515625" style="68" customWidth="1"/>
    <col min="10242" max="10242" width="8.5703125" style="68" customWidth="1"/>
    <col min="10243" max="10243" width="21.5703125" style="68" customWidth="1"/>
    <col min="10244" max="10244" width="8.42578125" style="68" customWidth="1"/>
    <col min="10245" max="10245" width="10.140625" style="68" customWidth="1"/>
    <col min="10246" max="10246" width="12.28515625" style="68" customWidth="1"/>
    <col min="10247" max="10247" width="9.28515625" style="68" customWidth="1"/>
    <col min="10248" max="10248" width="10.7109375" style="68" customWidth="1"/>
    <col min="10249" max="10249" width="5.7109375" style="68" customWidth="1"/>
    <col min="10250" max="10250" width="7.42578125" style="68" customWidth="1"/>
    <col min="10251" max="10251" width="11.5703125" style="68" customWidth="1"/>
    <col min="10252" max="10252" width="12.140625" style="68" customWidth="1"/>
    <col min="10253" max="10253" width="6.42578125" style="68" customWidth="1"/>
    <col min="10254" max="10254" width="10.42578125" style="68" customWidth="1"/>
    <col min="10255" max="10257" width="9.140625" style="68"/>
    <col min="10258" max="10258" width="6.5703125" style="68" customWidth="1"/>
    <col min="10259" max="10259" width="7.7109375" style="68" customWidth="1"/>
    <col min="10260" max="10260" width="9.28515625" style="68" customWidth="1"/>
    <col min="10261" max="10261" width="8" style="68" customWidth="1"/>
    <col min="10262" max="10262" width="8.28515625" style="68" customWidth="1"/>
    <col min="10263" max="10496" width="9.140625" style="68"/>
    <col min="10497" max="10497" width="5.28515625" style="68" customWidth="1"/>
    <col min="10498" max="10498" width="8.5703125" style="68" customWidth="1"/>
    <col min="10499" max="10499" width="21.5703125" style="68" customWidth="1"/>
    <col min="10500" max="10500" width="8.42578125" style="68" customWidth="1"/>
    <col min="10501" max="10501" width="10.140625" style="68" customWidth="1"/>
    <col min="10502" max="10502" width="12.28515625" style="68" customWidth="1"/>
    <col min="10503" max="10503" width="9.28515625" style="68" customWidth="1"/>
    <col min="10504" max="10504" width="10.7109375" style="68" customWidth="1"/>
    <col min="10505" max="10505" width="5.7109375" style="68" customWidth="1"/>
    <col min="10506" max="10506" width="7.42578125" style="68" customWidth="1"/>
    <col min="10507" max="10507" width="11.5703125" style="68" customWidth="1"/>
    <col min="10508" max="10508" width="12.140625" style="68" customWidth="1"/>
    <col min="10509" max="10509" width="6.42578125" style="68" customWidth="1"/>
    <col min="10510" max="10510" width="10.42578125" style="68" customWidth="1"/>
    <col min="10511" max="10513" width="9.140625" style="68"/>
    <col min="10514" max="10514" width="6.5703125" style="68" customWidth="1"/>
    <col min="10515" max="10515" width="7.7109375" style="68" customWidth="1"/>
    <col min="10516" max="10516" width="9.28515625" style="68" customWidth="1"/>
    <col min="10517" max="10517" width="8" style="68" customWidth="1"/>
    <col min="10518" max="10518" width="8.28515625" style="68" customWidth="1"/>
    <col min="10519" max="10752" width="9.140625" style="68"/>
    <col min="10753" max="10753" width="5.28515625" style="68" customWidth="1"/>
    <col min="10754" max="10754" width="8.5703125" style="68" customWidth="1"/>
    <col min="10755" max="10755" width="21.5703125" style="68" customWidth="1"/>
    <col min="10756" max="10756" width="8.42578125" style="68" customWidth="1"/>
    <col min="10757" max="10757" width="10.140625" style="68" customWidth="1"/>
    <col min="10758" max="10758" width="12.28515625" style="68" customWidth="1"/>
    <col min="10759" max="10759" width="9.28515625" style="68" customWidth="1"/>
    <col min="10760" max="10760" width="10.7109375" style="68" customWidth="1"/>
    <col min="10761" max="10761" width="5.7109375" style="68" customWidth="1"/>
    <col min="10762" max="10762" width="7.42578125" style="68" customWidth="1"/>
    <col min="10763" max="10763" width="11.5703125" style="68" customWidth="1"/>
    <col min="10764" max="10764" width="12.140625" style="68" customWidth="1"/>
    <col min="10765" max="10765" width="6.42578125" style="68" customWidth="1"/>
    <col min="10766" max="10766" width="10.42578125" style="68" customWidth="1"/>
    <col min="10767" max="10769" width="9.140625" style="68"/>
    <col min="10770" max="10770" width="6.5703125" style="68" customWidth="1"/>
    <col min="10771" max="10771" width="7.7109375" style="68" customWidth="1"/>
    <col min="10772" max="10772" width="9.28515625" style="68" customWidth="1"/>
    <col min="10773" max="10773" width="8" style="68" customWidth="1"/>
    <col min="10774" max="10774" width="8.28515625" style="68" customWidth="1"/>
    <col min="10775" max="11008" width="9.140625" style="68"/>
    <col min="11009" max="11009" width="5.28515625" style="68" customWidth="1"/>
    <col min="11010" max="11010" width="8.5703125" style="68" customWidth="1"/>
    <col min="11011" max="11011" width="21.5703125" style="68" customWidth="1"/>
    <col min="11012" max="11012" width="8.42578125" style="68" customWidth="1"/>
    <col min="11013" max="11013" width="10.140625" style="68" customWidth="1"/>
    <col min="11014" max="11014" width="12.28515625" style="68" customWidth="1"/>
    <col min="11015" max="11015" width="9.28515625" style="68" customWidth="1"/>
    <col min="11016" max="11016" width="10.7109375" style="68" customWidth="1"/>
    <col min="11017" max="11017" width="5.7109375" style="68" customWidth="1"/>
    <col min="11018" max="11018" width="7.42578125" style="68" customWidth="1"/>
    <col min="11019" max="11019" width="11.5703125" style="68" customWidth="1"/>
    <col min="11020" max="11020" width="12.140625" style="68" customWidth="1"/>
    <col min="11021" max="11021" width="6.42578125" style="68" customWidth="1"/>
    <col min="11022" max="11022" width="10.42578125" style="68" customWidth="1"/>
    <col min="11023" max="11025" width="9.140625" style="68"/>
    <col min="11026" max="11026" width="6.5703125" style="68" customWidth="1"/>
    <col min="11027" max="11027" width="7.7109375" style="68" customWidth="1"/>
    <col min="11028" max="11028" width="9.28515625" style="68" customWidth="1"/>
    <col min="11029" max="11029" width="8" style="68" customWidth="1"/>
    <col min="11030" max="11030" width="8.28515625" style="68" customWidth="1"/>
    <col min="11031" max="11264" width="9.140625" style="68"/>
    <col min="11265" max="11265" width="5.28515625" style="68" customWidth="1"/>
    <col min="11266" max="11266" width="8.5703125" style="68" customWidth="1"/>
    <col min="11267" max="11267" width="21.5703125" style="68" customWidth="1"/>
    <col min="11268" max="11268" width="8.42578125" style="68" customWidth="1"/>
    <col min="11269" max="11269" width="10.140625" style="68" customWidth="1"/>
    <col min="11270" max="11270" width="12.28515625" style="68" customWidth="1"/>
    <col min="11271" max="11271" width="9.28515625" style="68" customWidth="1"/>
    <col min="11272" max="11272" width="10.7109375" style="68" customWidth="1"/>
    <col min="11273" max="11273" width="5.7109375" style="68" customWidth="1"/>
    <col min="11274" max="11274" width="7.42578125" style="68" customWidth="1"/>
    <col min="11275" max="11275" width="11.5703125" style="68" customWidth="1"/>
    <col min="11276" max="11276" width="12.140625" style="68" customWidth="1"/>
    <col min="11277" max="11277" width="6.42578125" style="68" customWidth="1"/>
    <col min="11278" max="11278" width="10.42578125" style="68" customWidth="1"/>
    <col min="11279" max="11281" width="9.140625" style="68"/>
    <col min="11282" max="11282" width="6.5703125" style="68" customWidth="1"/>
    <col min="11283" max="11283" width="7.7109375" style="68" customWidth="1"/>
    <col min="11284" max="11284" width="9.28515625" style="68" customWidth="1"/>
    <col min="11285" max="11285" width="8" style="68" customWidth="1"/>
    <col min="11286" max="11286" width="8.28515625" style="68" customWidth="1"/>
    <col min="11287" max="11520" width="9.140625" style="68"/>
    <col min="11521" max="11521" width="5.28515625" style="68" customWidth="1"/>
    <col min="11522" max="11522" width="8.5703125" style="68" customWidth="1"/>
    <col min="11523" max="11523" width="21.5703125" style="68" customWidth="1"/>
    <col min="11524" max="11524" width="8.42578125" style="68" customWidth="1"/>
    <col min="11525" max="11525" width="10.140625" style="68" customWidth="1"/>
    <col min="11526" max="11526" width="12.28515625" style="68" customWidth="1"/>
    <col min="11527" max="11527" width="9.28515625" style="68" customWidth="1"/>
    <col min="11528" max="11528" width="10.7109375" style="68" customWidth="1"/>
    <col min="11529" max="11529" width="5.7109375" style="68" customWidth="1"/>
    <col min="11530" max="11530" width="7.42578125" style="68" customWidth="1"/>
    <col min="11531" max="11531" width="11.5703125" style="68" customWidth="1"/>
    <col min="11532" max="11532" width="12.140625" style="68" customWidth="1"/>
    <col min="11533" max="11533" width="6.42578125" style="68" customWidth="1"/>
    <col min="11534" max="11534" width="10.42578125" style="68" customWidth="1"/>
    <col min="11535" max="11537" width="9.140625" style="68"/>
    <col min="11538" max="11538" width="6.5703125" style="68" customWidth="1"/>
    <col min="11539" max="11539" width="7.7109375" style="68" customWidth="1"/>
    <col min="11540" max="11540" width="9.28515625" style="68" customWidth="1"/>
    <col min="11541" max="11541" width="8" style="68" customWidth="1"/>
    <col min="11542" max="11542" width="8.28515625" style="68" customWidth="1"/>
    <col min="11543" max="11776" width="9.140625" style="68"/>
    <col min="11777" max="11777" width="5.28515625" style="68" customWidth="1"/>
    <col min="11778" max="11778" width="8.5703125" style="68" customWidth="1"/>
    <col min="11779" max="11779" width="21.5703125" style="68" customWidth="1"/>
    <col min="11780" max="11780" width="8.42578125" style="68" customWidth="1"/>
    <col min="11781" max="11781" width="10.140625" style="68" customWidth="1"/>
    <col min="11782" max="11782" width="12.28515625" style="68" customWidth="1"/>
    <col min="11783" max="11783" width="9.28515625" style="68" customWidth="1"/>
    <col min="11784" max="11784" width="10.7109375" style="68" customWidth="1"/>
    <col min="11785" max="11785" width="5.7109375" style="68" customWidth="1"/>
    <col min="11786" max="11786" width="7.42578125" style="68" customWidth="1"/>
    <col min="11787" max="11787" width="11.5703125" style="68" customWidth="1"/>
    <col min="11788" max="11788" width="12.140625" style="68" customWidth="1"/>
    <col min="11789" max="11789" width="6.42578125" style="68" customWidth="1"/>
    <col min="11790" max="11790" width="10.42578125" style="68" customWidth="1"/>
    <col min="11791" max="11793" width="9.140625" style="68"/>
    <col min="11794" max="11794" width="6.5703125" style="68" customWidth="1"/>
    <col min="11795" max="11795" width="7.7109375" style="68" customWidth="1"/>
    <col min="11796" max="11796" width="9.28515625" style="68" customWidth="1"/>
    <col min="11797" max="11797" width="8" style="68" customWidth="1"/>
    <col min="11798" max="11798" width="8.28515625" style="68" customWidth="1"/>
    <col min="11799" max="12032" width="9.140625" style="68"/>
    <col min="12033" max="12033" width="5.28515625" style="68" customWidth="1"/>
    <col min="12034" max="12034" width="8.5703125" style="68" customWidth="1"/>
    <col min="12035" max="12035" width="21.5703125" style="68" customWidth="1"/>
    <col min="12036" max="12036" width="8.42578125" style="68" customWidth="1"/>
    <col min="12037" max="12037" width="10.140625" style="68" customWidth="1"/>
    <col min="12038" max="12038" width="12.28515625" style="68" customWidth="1"/>
    <col min="12039" max="12039" width="9.28515625" style="68" customWidth="1"/>
    <col min="12040" max="12040" width="10.7109375" style="68" customWidth="1"/>
    <col min="12041" max="12041" width="5.7109375" style="68" customWidth="1"/>
    <col min="12042" max="12042" width="7.42578125" style="68" customWidth="1"/>
    <col min="12043" max="12043" width="11.5703125" style="68" customWidth="1"/>
    <col min="12044" max="12044" width="12.140625" style="68" customWidth="1"/>
    <col min="12045" max="12045" width="6.42578125" style="68" customWidth="1"/>
    <col min="12046" max="12046" width="10.42578125" style="68" customWidth="1"/>
    <col min="12047" max="12049" width="9.140625" style="68"/>
    <col min="12050" max="12050" width="6.5703125" style="68" customWidth="1"/>
    <col min="12051" max="12051" width="7.7109375" style="68" customWidth="1"/>
    <col min="12052" max="12052" width="9.28515625" style="68" customWidth="1"/>
    <col min="12053" max="12053" width="8" style="68" customWidth="1"/>
    <col min="12054" max="12054" width="8.28515625" style="68" customWidth="1"/>
    <col min="12055" max="12288" width="9.140625" style="68"/>
    <col min="12289" max="12289" width="5.28515625" style="68" customWidth="1"/>
    <col min="12290" max="12290" width="8.5703125" style="68" customWidth="1"/>
    <col min="12291" max="12291" width="21.5703125" style="68" customWidth="1"/>
    <col min="12292" max="12292" width="8.42578125" style="68" customWidth="1"/>
    <col min="12293" max="12293" width="10.140625" style="68" customWidth="1"/>
    <col min="12294" max="12294" width="12.28515625" style="68" customWidth="1"/>
    <col min="12295" max="12295" width="9.28515625" style="68" customWidth="1"/>
    <col min="12296" max="12296" width="10.7109375" style="68" customWidth="1"/>
    <col min="12297" max="12297" width="5.7109375" style="68" customWidth="1"/>
    <col min="12298" max="12298" width="7.42578125" style="68" customWidth="1"/>
    <col min="12299" max="12299" width="11.5703125" style="68" customWidth="1"/>
    <col min="12300" max="12300" width="12.140625" style="68" customWidth="1"/>
    <col min="12301" max="12301" width="6.42578125" style="68" customWidth="1"/>
    <col min="12302" max="12302" width="10.42578125" style="68" customWidth="1"/>
    <col min="12303" max="12305" width="9.140625" style="68"/>
    <col min="12306" max="12306" width="6.5703125" style="68" customWidth="1"/>
    <col min="12307" max="12307" width="7.7109375" style="68" customWidth="1"/>
    <col min="12308" max="12308" width="9.28515625" style="68" customWidth="1"/>
    <col min="12309" max="12309" width="8" style="68" customWidth="1"/>
    <col min="12310" max="12310" width="8.28515625" style="68" customWidth="1"/>
    <col min="12311" max="12544" width="9.140625" style="68"/>
    <col min="12545" max="12545" width="5.28515625" style="68" customWidth="1"/>
    <col min="12546" max="12546" width="8.5703125" style="68" customWidth="1"/>
    <col min="12547" max="12547" width="21.5703125" style="68" customWidth="1"/>
    <col min="12548" max="12548" width="8.42578125" style="68" customWidth="1"/>
    <col min="12549" max="12549" width="10.140625" style="68" customWidth="1"/>
    <col min="12550" max="12550" width="12.28515625" style="68" customWidth="1"/>
    <col min="12551" max="12551" width="9.28515625" style="68" customWidth="1"/>
    <col min="12552" max="12552" width="10.7109375" style="68" customWidth="1"/>
    <col min="12553" max="12553" width="5.7109375" style="68" customWidth="1"/>
    <col min="12554" max="12554" width="7.42578125" style="68" customWidth="1"/>
    <col min="12555" max="12555" width="11.5703125" style="68" customWidth="1"/>
    <col min="12556" max="12556" width="12.140625" style="68" customWidth="1"/>
    <col min="12557" max="12557" width="6.42578125" style="68" customWidth="1"/>
    <col min="12558" max="12558" width="10.42578125" style="68" customWidth="1"/>
    <col min="12559" max="12561" width="9.140625" style="68"/>
    <col min="12562" max="12562" width="6.5703125" style="68" customWidth="1"/>
    <col min="12563" max="12563" width="7.7109375" style="68" customWidth="1"/>
    <col min="12564" max="12564" width="9.28515625" style="68" customWidth="1"/>
    <col min="12565" max="12565" width="8" style="68" customWidth="1"/>
    <col min="12566" max="12566" width="8.28515625" style="68" customWidth="1"/>
    <col min="12567" max="12800" width="9.140625" style="68"/>
    <col min="12801" max="12801" width="5.28515625" style="68" customWidth="1"/>
    <col min="12802" max="12802" width="8.5703125" style="68" customWidth="1"/>
    <col min="12803" max="12803" width="21.5703125" style="68" customWidth="1"/>
    <col min="12804" max="12804" width="8.42578125" style="68" customWidth="1"/>
    <col min="12805" max="12805" width="10.140625" style="68" customWidth="1"/>
    <col min="12806" max="12806" width="12.28515625" style="68" customWidth="1"/>
    <col min="12807" max="12807" width="9.28515625" style="68" customWidth="1"/>
    <col min="12808" max="12808" width="10.7109375" style="68" customWidth="1"/>
    <col min="12809" max="12809" width="5.7109375" style="68" customWidth="1"/>
    <col min="12810" max="12810" width="7.42578125" style="68" customWidth="1"/>
    <col min="12811" max="12811" width="11.5703125" style="68" customWidth="1"/>
    <col min="12812" max="12812" width="12.140625" style="68" customWidth="1"/>
    <col min="12813" max="12813" width="6.42578125" style="68" customWidth="1"/>
    <col min="12814" max="12814" width="10.42578125" style="68" customWidth="1"/>
    <col min="12815" max="12817" width="9.140625" style="68"/>
    <col min="12818" max="12818" width="6.5703125" style="68" customWidth="1"/>
    <col min="12819" max="12819" width="7.7109375" style="68" customWidth="1"/>
    <col min="12820" max="12820" width="9.28515625" style="68" customWidth="1"/>
    <col min="12821" max="12821" width="8" style="68" customWidth="1"/>
    <col min="12822" max="12822" width="8.28515625" style="68" customWidth="1"/>
    <col min="12823" max="13056" width="9.140625" style="68"/>
    <col min="13057" max="13057" width="5.28515625" style="68" customWidth="1"/>
    <col min="13058" max="13058" width="8.5703125" style="68" customWidth="1"/>
    <col min="13059" max="13059" width="21.5703125" style="68" customWidth="1"/>
    <col min="13060" max="13060" width="8.42578125" style="68" customWidth="1"/>
    <col min="13061" max="13061" width="10.140625" style="68" customWidth="1"/>
    <col min="13062" max="13062" width="12.28515625" style="68" customWidth="1"/>
    <col min="13063" max="13063" width="9.28515625" style="68" customWidth="1"/>
    <col min="13064" max="13064" width="10.7109375" style="68" customWidth="1"/>
    <col min="13065" max="13065" width="5.7109375" style="68" customWidth="1"/>
    <col min="13066" max="13066" width="7.42578125" style="68" customWidth="1"/>
    <col min="13067" max="13067" width="11.5703125" style="68" customWidth="1"/>
    <col min="13068" max="13068" width="12.140625" style="68" customWidth="1"/>
    <col min="13069" max="13069" width="6.42578125" style="68" customWidth="1"/>
    <col min="13070" max="13070" width="10.42578125" style="68" customWidth="1"/>
    <col min="13071" max="13073" width="9.140625" style="68"/>
    <col min="13074" max="13074" width="6.5703125" style="68" customWidth="1"/>
    <col min="13075" max="13075" width="7.7109375" style="68" customWidth="1"/>
    <col min="13076" max="13076" width="9.28515625" style="68" customWidth="1"/>
    <col min="13077" max="13077" width="8" style="68" customWidth="1"/>
    <col min="13078" max="13078" width="8.28515625" style="68" customWidth="1"/>
    <col min="13079" max="13312" width="9.140625" style="68"/>
    <col min="13313" max="13313" width="5.28515625" style="68" customWidth="1"/>
    <col min="13314" max="13314" width="8.5703125" style="68" customWidth="1"/>
    <col min="13315" max="13315" width="21.5703125" style="68" customWidth="1"/>
    <col min="13316" max="13316" width="8.42578125" style="68" customWidth="1"/>
    <col min="13317" max="13317" width="10.140625" style="68" customWidth="1"/>
    <col min="13318" max="13318" width="12.28515625" style="68" customWidth="1"/>
    <col min="13319" max="13319" width="9.28515625" style="68" customWidth="1"/>
    <col min="13320" max="13320" width="10.7109375" style="68" customWidth="1"/>
    <col min="13321" max="13321" width="5.7109375" style="68" customWidth="1"/>
    <col min="13322" max="13322" width="7.42578125" style="68" customWidth="1"/>
    <col min="13323" max="13323" width="11.5703125" style="68" customWidth="1"/>
    <col min="13324" max="13324" width="12.140625" style="68" customWidth="1"/>
    <col min="13325" max="13325" width="6.42578125" style="68" customWidth="1"/>
    <col min="13326" max="13326" width="10.42578125" style="68" customWidth="1"/>
    <col min="13327" max="13329" width="9.140625" style="68"/>
    <col min="13330" max="13330" width="6.5703125" style="68" customWidth="1"/>
    <col min="13331" max="13331" width="7.7109375" style="68" customWidth="1"/>
    <col min="13332" max="13332" width="9.28515625" style="68" customWidth="1"/>
    <col min="13333" max="13333" width="8" style="68" customWidth="1"/>
    <col min="13334" max="13334" width="8.28515625" style="68" customWidth="1"/>
    <col min="13335" max="13568" width="9.140625" style="68"/>
    <col min="13569" max="13569" width="5.28515625" style="68" customWidth="1"/>
    <col min="13570" max="13570" width="8.5703125" style="68" customWidth="1"/>
    <col min="13571" max="13571" width="21.5703125" style="68" customWidth="1"/>
    <col min="13572" max="13572" width="8.42578125" style="68" customWidth="1"/>
    <col min="13573" max="13573" width="10.140625" style="68" customWidth="1"/>
    <col min="13574" max="13574" width="12.28515625" style="68" customWidth="1"/>
    <col min="13575" max="13575" width="9.28515625" style="68" customWidth="1"/>
    <col min="13576" max="13576" width="10.7109375" style="68" customWidth="1"/>
    <col min="13577" max="13577" width="5.7109375" style="68" customWidth="1"/>
    <col min="13578" max="13578" width="7.42578125" style="68" customWidth="1"/>
    <col min="13579" max="13579" width="11.5703125" style="68" customWidth="1"/>
    <col min="13580" max="13580" width="12.140625" style="68" customWidth="1"/>
    <col min="13581" max="13581" width="6.42578125" style="68" customWidth="1"/>
    <col min="13582" max="13582" width="10.42578125" style="68" customWidth="1"/>
    <col min="13583" max="13585" width="9.140625" style="68"/>
    <col min="13586" max="13586" width="6.5703125" style="68" customWidth="1"/>
    <col min="13587" max="13587" width="7.7109375" style="68" customWidth="1"/>
    <col min="13588" max="13588" width="9.28515625" style="68" customWidth="1"/>
    <col min="13589" max="13589" width="8" style="68" customWidth="1"/>
    <col min="13590" max="13590" width="8.28515625" style="68" customWidth="1"/>
    <col min="13591" max="13824" width="9.140625" style="68"/>
    <col min="13825" max="13825" width="5.28515625" style="68" customWidth="1"/>
    <col min="13826" max="13826" width="8.5703125" style="68" customWidth="1"/>
    <col min="13827" max="13827" width="21.5703125" style="68" customWidth="1"/>
    <col min="13828" max="13828" width="8.42578125" style="68" customWidth="1"/>
    <col min="13829" max="13829" width="10.140625" style="68" customWidth="1"/>
    <col min="13830" max="13830" width="12.28515625" style="68" customWidth="1"/>
    <col min="13831" max="13831" width="9.28515625" style="68" customWidth="1"/>
    <col min="13832" max="13832" width="10.7109375" style="68" customWidth="1"/>
    <col min="13833" max="13833" width="5.7109375" style="68" customWidth="1"/>
    <col min="13834" max="13834" width="7.42578125" style="68" customWidth="1"/>
    <col min="13835" max="13835" width="11.5703125" style="68" customWidth="1"/>
    <col min="13836" max="13836" width="12.140625" style="68" customWidth="1"/>
    <col min="13837" max="13837" width="6.42578125" style="68" customWidth="1"/>
    <col min="13838" max="13838" width="10.42578125" style="68" customWidth="1"/>
    <col min="13839" max="13841" width="9.140625" style="68"/>
    <col min="13842" max="13842" width="6.5703125" style="68" customWidth="1"/>
    <col min="13843" max="13843" width="7.7109375" style="68" customWidth="1"/>
    <col min="13844" max="13844" width="9.28515625" style="68" customWidth="1"/>
    <col min="13845" max="13845" width="8" style="68" customWidth="1"/>
    <col min="13846" max="13846" width="8.28515625" style="68" customWidth="1"/>
    <col min="13847" max="14080" width="9.140625" style="68"/>
    <col min="14081" max="14081" width="5.28515625" style="68" customWidth="1"/>
    <col min="14082" max="14082" width="8.5703125" style="68" customWidth="1"/>
    <col min="14083" max="14083" width="21.5703125" style="68" customWidth="1"/>
    <col min="14084" max="14084" width="8.42578125" style="68" customWidth="1"/>
    <col min="14085" max="14085" width="10.140625" style="68" customWidth="1"/>
    <col min="14086" max="14086" width="12.28515625" style="68" customWidth="1"/>
    <col min="14087" max="14087" width="9.28515625" style="68" customWidth="1"/>
    <col min="14088" max="14088" width="10.7109375" style="68" customWidth="1"/>
    <col min="14089" max="14089" width="5.7109375" style="68" customWidth="1"/>
    <col min="14090" max="14090" width="7.42578125" style="68" customWidth="1"/>
    <col min="14091" max="14091" width="11.5703125" style="68" customWidth="1"/>
    <col min="14092" max="14092" width="12.140625" style="68" customWidth="1"/>
    <col min="14093" max="14093" width="6.42578125" style="68" customWidth="1"/>
    <col min="14094" max="14094" width="10.42578125" style="68" customWidth="1"/>
    <col min="14095" max="14097" width="9.140625" style="68"/>
    <col min="14098" max="14098" width="6.5703125" style="68" customWidth="1"/>
    <col min="14099" max="14099" width="7.7109375" style="68" customWidth="1"/>
    <col min="14100" max="14100" width="9.28515625" style="68" customWidth="1"/>
    <col min="14101" max="14101" width="8" style="68" customWidth="1"/>
    <col min="14102" max="14102" width="8.28515625" style="68" customWidth="1"/>
    <col min="14103" max="14336" width="9.140625" style="68"/>
    <col min="14337" max="14337" width="5.28515625" style="68" customWidth="1"/>
    <col min="14338" max="14338" width="8.5703125" style="68" customWidth="1"/>
    <col min="14339" max="14339" width="21.5703125" style="68" customWidth="1"/>
    <col min="14340" max="14340" width="8.42578125" style="68" customWidth="1"/>
    <col min="14341" max="14341" width="10.140625" style="68" customWidth="1"/>
    <col min="14342" max="14342" width="12.28515625" style="68" customWidth="1"/>
    <col min="14343" max="14343" width="9.28515625" style="68" customWidth="1"/>
    <col min="14344" max="14344" width="10.7109375" style="68" customWidth="1"/>
    <col min="14345" max="14345" width="5.7109375" style="68" customWidth="1"/>
    <col min="14346" max="14346" width="7.42578125" style="68" customWidth="1"/>
    <col min="14347" max="14347" width="11.5703125" style="68" customWidth="1"/>
    <col min="14348" max="14348" width="12.140625" style="68" customWidth="1"/>
    <col min="14349" max="14349" width="6.42578125" style="68" customWidth="1"/>
    <col min="14350" max="14350" width="10.42578125" style="68" customWidth="1"/>
    <col min="14351" max="14353" width="9.140625" style="68"/>
    <col min="14354" max="14354" width="6.5703125" style="68" customWidth="1"/>
    <col min="14355" max="14355" width="7.7109375" style="68" customWidth="1"/>
    <col min="14356" max="14356" width="9.28515625" style="68" customWidth="1"/>
    <col min="14357" max="14357" width="8" style="68" customWidth="1"/>
    <col min="14358" max="14358" width="8.28515625" style="68" customWidth="1"/>
    <col min="14359" max="14592" width="9.140625" style="68"/>
    <col min="14593" max="14593" width="5.28515625" style="68" customWidth="1"/>
    <col min="14594" max="14594" width="8.5703125" style="68" customWidth="1"/>
    <col min="14595" max="14595" width="21.5703125" style="68" customWidth="1"/>
    <col min="14596" max="14596" width="8.42578125" style="68" customWidth="1"/>
    <col min="14597" max="14597" width="10.140625" style="68" customWidth="1"/>
    <col min="14598" max="14598" width="12.28515625" style="68" customWidth="1"/>
    <col min="14599" max="14599" width="9.28515625" style="68" customWidth="1"/>
    <col min="14600" max="14600" width="10.7109375" style="68" customWidth="1"/>
    <col min="14601" max="14601" width="5.7109375" style="68" customWidth="1"/>
    <col min="14602" max="14602" width="7.42578125" style="68" customWidth="1"/>
    <col min="14603" max="14603" width="11.5703125" style="68" customWidth="1"/>
    <col min="14604" max="14604" width="12.140625" style="68" customWidth="1"/>
    <col min="14605" max="14605" width="6.42578125" style="68" customWidth="1"/>
    <col min="14606" max="14606" width="10.42578125" style="68" customWidth="1"/>
    <col min="14607" max="14609" width="9.140625" style="68"/>
    <col min="14610" max="14610" width="6.5703125" style="68" customWidth="1"/>
    <col min="14611" max="14611" width="7.7109375" style="68" customWidth="1"/>
    <col min="14612" max="14612" width="9.28515625" style="68" customWidth="1"/>
    <col min="14613" max="14613" width="8" style="68" customWidth="1"/>
    <col min="14614" max="14614" width="8.28515625" style="68" customWidth="1"/>
    <col min="14615" max="14848" width="9.140625" style="68"/>
    <col min="14849" max="14849" width="5.28515625" style="68" customWidth="1"/>
    <col min="14850" max="14850" width="8.5703125" style="68" customWidth="1"/>
    <col min="14851" max="14851" width="21.5703125" style="68" customWidth="1"/>
    <col min="14852" max="14852" width="8.42578125" style="68" customWidth="1"/>
    <col min="14853" max="14853" width="10.140625" style="68" customWidth="1"/>
    <col min="14854" max="14854" width="12.28515625" style="68" customWidth="1"/>
    <col min="14855" max="14855" width="9.28515625" style="68" customWidth="1"/>
    <col min="14856" max="14856" width="10.7109375" style="68" customWidth="1"/>
    <col min="14857" max="14857" width="5.7109375" style="68" customWidth="1"/>
    <col min="14858" max="14858" width="7.42578125" style="68" customWidth="1"/>
    <col min="14859" max="14859" width="11.5703125" style="68" customWidth="1"/>
    <col min="14860" max="14860" width="12.140625" style="68" customWidth="1"/>
    <col min="14861" max="14861" width="6.42578125" style="68" customWidth="1"/>
    <col min="14862" max="14862" width="10.42578125" style="68" customWidth="1"/>
    <col min="14863" max="14865" width="9.140625" style="68"/>
    <col min="14866" max="14866" width="6.5703125" style="68" customWidth="1"/>
    <col min="14867" max="14867" width="7.7109375" style="68" customWidth="1"/>
    <col min="14868" max="14868" width="9.28515625" style="68" customWidth="1"/>
    <col min="14869" max="14869" width="8" style="68" customWidth="1"/>
    <col min="14870" max="14870" width="8.28515625" style="68" customWidth="1"/>
    <col min="14871" max="15104" width="9.140625" style="68"/>
    <col min="15105" max="15105" width="5.28515625" style="68" customWidth="1"/>
    <col min="15106" max="15106" width="8.5703125" style="68" customWidth="1"/>
    <col min="15107" max="15107" width="21.5703125" style="68" customWidth="1"/>
    <col min="15108" max="15108" width="8.42578125" style="68" customWidth="1"/>
    <col min="15109" max="15109" width="10.140625" style="68" customWidth="1"/>
    <col min="15110" max="15110" width="12.28515625" style="68" customWidth="1"/>
    <col min="15111" max="15111" width="9.28515625" style="68" customWidth="1"/>
    <col min="15112" max="15112" width="10.7109375" style="68" customWidth="1"/>
    <col min="15113" max="15113" width="5.7109375" style="68" customWidth="1"/>
    <col min="15114" max="15114" width="7.42578125" style="68" customWidth="1"/>
    <col min="15115" max="15115" width="11.5703125" style="68" customWidth="1"/>
    <col min="15116" max="15116" width="12.140625" style="68" customWidth="1"/>
    <col min="15117" max="15117" width="6.42578125" style="68" customWidth="1"/>
    <col min="15118" max="15118" width="10.42578125" style="68" customWidth="1"/>
    <col min="15119" max="15121" width="9.140625" style="68"/>
    <col min="15122" max="15122" width="6.5703125" style="68" customWidth="1"/>
    <col min="15123" max="15123" width="7.7109375" style="68" customWidth="1"/>
    <col min="15124" max="15124" width="9.28515625" style="68" customWidth="1"/>
    <col min="15125" max="15125" width="8" style="68" customWidth="1"/>
    <col min="15126" max="15126" width="8.28515625" style="68" customWidth="1"/>
    <col min="15127" max="15360" width="9.140625" style="68"/>
    <col min="15361" max="15361" width="5.28515625" style="68" customWidth="1"/>
    <col min="15362" max="15362" width="8.5703125" style="68" customWidth="1"/>
    <col min="15363" max="15363" width="21.5703125" style="68" customWidth="1"/>
    <col min="15364" max="15364" width="8.42578125" style="68" customWidth="1"/>
    <col min="15365" max="15365" width="10.140625" style="68" customWidth="1"/>
    <col min="15366" max="15366" width="12.28515625" style="68" customWidth="1"/>
    <col min="15367" max="15367" width="9.28515625" style="68" customWidth="1"/>
    <col min="15368" max="15368" width="10.7109375" style="68" customWidth="1"/>
    <col min="15369" max="15369" width="5.7109375" style="68" customWidth="1"/>
    <col min="15370" max="15370" width="7.42578125" style="68" customWidth="1"/>
    <col min="15371" max="15371" width="11.5703125" style="68" customWidth="1"/>
    <col min="15372" max="15372" width="12.140625" style="68" customWidth="1"/>
    <col min="15373" max="15373" width="6.42578125" style="68" customWidth="1"/>
    <col min="15374" max="15374" width="10.42578125" style="68" customWidth="1"/>
    <col min="15375" max="15377" width="9.140625" style="68"/>
    <col min="15378" max="15378" width="6.5703125" style="68" customWidth="1"/>
    <col min="15379" max="15379" width="7.7109375" style="68" customWidth="1"/>
    <col min="15380" max="15380" width="9.28515625" style="68" customWidth="1"/>
    <col min="15381" max="15381" width="8" style="68" customWidth="1"/>
    <col min="15382" max="15382" width="8.28515625" style="68" customWidth="1"/>
    <col min="15383" max="15616" width="9.140625" style="68"/>
    <col min="15617" max="15617" width="5.28515625" style="68" customWidth="1"/>
    <col min="15618" max="15618" width="8.5703125" style="68" customWidth="1"/>
    <col min="15619" max="15619" width="21.5703125" style="68" customWidth="1"/>
    <col min="15620" max="15620" width="8.42578125" style="68" customWidth="1"/>
    <col min="15621" max="15621" width="10.140625" style="68" customWidth="1"/>
    <col min="15622" max="15622" width="12.28515625" style="68" customWidth="1"/>
    <col min="15623" max="15623" width="9.28515625" style="68" customWidth="1"/>
    <col min="15624" max="15624" width="10.7109375" style="68" customWidth="1"/>
    <col min="15625" max="15625" width="5.7109375" style="68" customWidth="1"/>
    <col min="15626" max="15626" width="7.42578125" style="68" customWidth="1"/>
    <col min="15627" max="15627" width="11.5703125" style="68" customWidth="1"/>
    <col min="15628" max="15628" width="12.140625" style="68" customWidth="1"/>
    <col min="15629" max="15629" width="6.42578125" style="68" customWidth="1"/>
    <col min="15630" max="15630" width="10.42578125" style="68" customWidth="1"/>
    <col min="15631" max="15633" width="9.140625" style="68"/>
    <col min="15634" max="15634" width="6.5703125" style="68" customWidth="1"/>
    <col min="15635" max="15635" width="7.7109375" style="68" customWidth="1"/>
    <col min="15636" max="15636" width="9.28515625" style="68" customWidth="1"/>
    <col min="15637" max="15637" width="8" style="68" customWidth="1"/>
    <col min="15638" max="15638" width="8.28515625" style="68" customWidth="1"/>
    <col min="15639" max="15872" width="9.140625" style="68"/>
    <col min="15873" max="15873" width="5.28515625" style="68" customWidth="1"/>
    <col min="15874" max="15874" width="8.5703125" style="68" customWidth="1"/>
    <col min="15875" max="15875" width="21.5703125" style="68" customWidth="1"/>
    <col min="15876" max="15876" width="8.42578125" style="68" customWidth="1"/>
    <col min="15877" max="15877" width="10.140625" style="68" customWidth="1"/>
    <col min="15878" max="15878" width="12.28515625" style="68" customWidth="1"/>
    <col min="15879" max="15879" width="9.28515625" style="68" customWidth="1"/>
    <col min="15880" max="15880" width="10.7109375" style="68" customWidth="1"/>
    <col min="15881" max="15881" width="5.7109375" style="68" customWidth="1"/>
    <col min="15882" max="15882" width="7.42578125" style="68" customWidth="1"/>
    <col min="15883" max="15883" width="11.5703125" style="68" customWidth="1"/>
    <col min="15884" max="15884" width="12.140625" style="68" customWidth="1"/>
    <col min="15885" max="15885" width="6.42578125" style="68" customWidth="1"/>
    <col min="15886" max="15886" width="10.42578125" style="68" customWidth="1"/>
    <col min="15887" max="15889" width="9.140625" style="68"/>
    <col min="15890" max="15890" width="6.5703125" style="68" customWidth="1"/>
    <col min="15891" max="15891" width="7.7109375" style="68" customWidth="1"/>
    <col min="15892" max="15892" width="9.28515625" style="68" customWidth="1"/>
    <col min="15893" max="15893" width="8" style="68" customWidth="1"/>
    <col min="15894" max="15894" width="8.28515625" style="68" customWidth="1"/>
    <col min="15895" max="16128" width="9.140625" style="68"/>
    <col min="16129" max="16129" width="5.28515625" style="68" customWidth="1"/>
    <col min="16130" max="16130" width="8.5703125" style="68" customWidth="1"/>
    <col min="16131" max="16131" width="21.5703125" style="68" customWidth="1"/>
    <col min="16132" max="16132" width="8.42578125" style="68" customWidth="1"/>
    <col min="16133" max="16133" width="10.140625" style="68" customWidth="1"/>
    <col min="16134" max="16134" width="12.28515625" style="68" customWidth="1"/>
    <col min="16135" max="16135" width="9.28515625" style="68" customWidth="1"/>
    <col min="16136" max="16136" width="10.7109375" style="68" customWidth="1"/>
    <col min="16137" max="16137" width="5.7109375" style="68" customWidth="1"/>
    <col min="16138" max="16138" width="7.42578125" style="68" customWidth="1"/>
    <col min="16139" max="16139" width="11.5703125" style="68" customWidth="1"/>
    <col min="16140" max="16140" width="12.140625" style="68" customWidth="1"/>
    <col min="16141" max="16141" width="6.42578125" style="68" customWidth="1"/>
    <col min="16142" max="16142" width="10.42578125" style="68" customWidth="1"/>
    <col min="16143" max="16145" width="9.140625" style="68"/>
    <col min="16146" max="16146" width="6.5703125" style="68" customWidth="1"/>
    <col min="16147" max="16147" width="7.7109375" style="68" customWidth="1"/>
    <col min="16148" max="16148" width="9.28515625" style="68" customWidth="1"/>
    <col min="16149" max="16149" width="8" style="68" customWidth="1"/>
    <col min="16150" max="16150" width="8.28515625" style="68" customWidth="1"/>
    <col min="16151" max="16384" width="9.140625" style="68"/>
  </cols>
  <sheetData>
    <row r="1" spans="1:23" s="140" customFormat="1" ht="41.25" customHeight="1" thickTop="1">
      <c r="A1" s="228" t="s">
        <v>237</v>
      </c>
      <c r="B1" s="229"/>
      <c r="C1" s="229"/>
      <c r="D1" s="229"/>
      <c r="E1" s="229"/>
      <c r="F1" s="229"/>
      <c r="G1" s="229"/>
      <c r="H1" s="229"/>
      <c r="I1" s="81"/>
      <c r="J1" s="80"/>
      <c r="K1" s="80"/>
      <c r="L1" s="79"/>
      <c r="M1" s="79"/>
      <c r="N1" s="79"/>
      <c r="O1" s="79"/>
      <c r="P1" s="79"/>
      <c r="Q1" s="79"/>
      <c r="R1" s="79"/>
      <c r="S1" s="79"/>
      <c r="T1" s="79"/>
      <c r="U1" s="79"/>
      <c r="V1" s="79"/>
      <c r="W1" s="79"/>
    </row>
    <row r="2" spans="1:23" s="140" customFormat="1" ht="57" customHeight="1" thickBot="1">
      <c r="A2" s="223" t="str">
        <f>'Ponudbeni list'!C5</f>
        <v>Usluga stručnog nadzora (građevinskog, strojarskog i elektrotehničkog) nad izvođenjem radova na izgradnji sanitarne kanalizacije naselja Bedenec u pojasu ceste ŽC 2101, za IVKOM–VODE d.o.o. Ivanec</v>
      </c>
      <c r="B2" s="223"/>
      <c r="C2" s="223"/>
      <c r="D2" s="223"/>
      <c r="E2" s="223"/>
      <c r="F2" s="223"/>
      <c r="G2" s="223"/>
      <c r="H2" s="223"/>
      <c r="I2" s="81"/>
      <c r="J2" s="80"/>
      <c r="K2" s="80"/>
      <c r="L2" s="79"/>
      <c r="M2" s="79"/>
      <c r="N2" s="79"/>
      <c r="O2" s="79"/>
      <c r="P2" s="79"/>
      <c r="Q2" s="79"/>
      <c r="R2" s="79"/>
      <c r="S2" s="79"/>
      <c r="T2" s="79"/>
      <c r="U2" s="79"/>
      <c r="V2" s="79"/>
      <c r="W2" s="79"/>
    </row>
    <row r="3" spans="1:23" s="140" customFormat="1" ht="28.5" customHeight="1" thickTop="1" thickBot="1">
      <c r="A3" s="230" t="str">
        <f>'Ponudbeni list'!C6</f>
        <v>BV–01–17</v>
      </c>
      <c r="B3" s="231"/>
      <c r="C3" s="231"/>
      <c r="D3" s="231"/>
      <c r="E3" s="231"/>
      <c r="F3" s="231"/>
      <c r="G3" s="231"/>
      <c r="H3" s="231"/>
      <c r="I3" s="81"/>
      <c r="J3" s="80"/>
      <c r="K3" s="80"/>
      <c r="L3" s="79"/>
      <c r="M3" s="79"/>
      <c r="N3" s="79"/>
      <c r="O3" s="79"/>
      <c r="P3" s="79"/>
      <c r="Q3" s="79"/>
      <c r="R3" s="79"/>
      <c r="S3" s="79"/>
      <c r="T3" s="79"/>
      <c r="U3" s="79"/>
      <c r="V3" s="79"/>
      <c r="W3" s="79"/>
    </row>
    <row r="4" spans="1:23" s="74" customFormat="1" ht="12" customHeight="1" thickTop="1">
      <c r="A4" s="221"/>
      <c r="B4" s="219"/>
      <c r="C4" s="219"/>
      <c r="D4" s="219"/>
      <c r="E4" s="219"/>
      <c r="F4" s="219"/>
      <c r="G4" s="219"/>
      <c r="H4" s="219"/>
      <c r="I4" s="78"/>
      <c r="J4" s="77"/>
      <c r="K4" s="76"/>
      <c r="L4" s="75"/>
      <c r="M4" s="75"/>
      <c r="N4" s="75"/>
      <c r="O4" s="75"/>
      <c r="P4" s="75"/>
      <c r="Q4" s="75"/>
      <c r="R4" s="75"/>
      <c r="S4" s="75"/>
      <c r="T4" s="75"/>
      <c r="U4" s="75"/>
      <c r="V4" s="75"/>
      <c r="W4" s="75"/>
    </row>
    <row r="5" spans="1:23" s="74" customFormat="1" ht="12" customHeight="1">
      <c r="A5" s="221"/>
      <c r="B5" s="219"/>
      <c r="C5" s="219"/>
      <c r="D5" s="219"/>
      <c r="E5" s="219"/>
      <c r="F5" s="219"/>
      <c r="G5" s="219"/>
      <c r="H5" s="219"/>
      <c r="I5" s="78"/>
      <c r="J5" s="77"/>
      <c r="K5" s="76"/>
      <c r="L5" s="75"/>
      <c r="M5" s="75"/>
      <c r="N5" s="75"/>
      <c r="O5" s="75"/>
      <c r="P5" s="75"/>
      <c r="Q5" s="75"/>
      <c r="R5" s="75"/>
      <c r="S5" s="75"/>
      <c r="T5" s="75"/>
      <c r="U5" s="75"/>
      <c r="V5" s="75"/>
      <c r="W5" s="75"/>
    </row>
    <row r="6" spans="1:23" s="74" customFormat="1" ht="12" customHeight="1">
      <c r="A6" s="221"/>
      <c r="B6" s="219"/>
      <c r="C6" s="219"/>
      <c r="D6" s="219"/>
      <c r="E6" s="219"/>
      <c r="F6" s="219"/>
      <c r="G6" s="219"/>
      <c r="H6" s="219"/>
      <c r="I6" s="78"/>
      <c r="J6" s="77"/>
      <c r="K6" s="76"/>
      <c r="L6" s="75"/>
      <c r="M6" s="75"/>
      <c r="N6" s="75"/>
      <c r="O6" s="75"/>
      <c r="P6" s="75"/>
      <c r="Q6" s="75"/>
      <c r="R6" s="75"/>
      <c r="S6" s="75"/>
      <c r="T6" s="75"/>
      <c r="U6" s="75"/>
      <c r="V6" s="75"/>
      <c r="W6" s="75"/>
    </row>
    <row r="7" spans="1:23" s="74" customFormat="1" ht="12.75" customHeight="1">
      <c r="A7" s="232" t="s">
        <v>201</v>
      </c>
      <c r="B7" s="233"/>
      <c r="C7" s="233"/>
      <c r="D7" s="233"/>
      <c r="E7" s="233"/>
      <c r="F7" s="233"/>
      <c r="G7" s="233"/>
      <c r="H7" s="233"/>
      <c r="I7" s="78"/>
      <c r="J7" s="77"/>
      <c r="K7" s="76"/>
      <c r="L7" s="75"/>
      <c r="M7" s="75"/>
      <c r="N7" s="75"/>
      <c r="O7" s="75"/>
      <c r="P7" s="75"/>
      <c r="Q7" s="75"/>
      <c r="R7" s="75"/>
      <c r="S7" s="75"/>
      <c r="T7" s="75"/>
      <c r="U7" s="75"/>
      <c r="V7" s="75"/>
      <c r="W7" s="75"/>
    </row>
    <row r="8" spans="1:23" s="74" customFormat="1" ht="5.0999999999999996" customHeight="1">
      <c r="A8" s="221"/>
      <c r="B8" s="219"/>
      <c r="C8" s="219"/>
      <c r="D8" s="219"/>
      <c r="E8" s="219"/>
      <c r="F8" s="219"/>
      <c r="G8" s="219"/>
      <c r="H8" s="219"/>
      <c r="I8" s="78"/>
      <c r="J8" s="77"/>
      <c r="K8" s="76"/>
      <c r="L8" s="75"/>
      <c r="M8" s="75"/>
      <c r="N8" s="75"/>
      <c r="O8" s="75"/>
      <c r="P8" s="75"/>
      <c r="Q8" s="75"/>
      <c r="R8" s="75"/>
      <c r="S8" s="75"/>
      <c r="T8" s="75"/>
      <c r="U8" s="75"/>
      <c r="V8" s="75"/>
      <c r="W8" s="75"/>
    </row>
    <row r="9" spans="1:23" s="74" customFormat="1" ht="26.1" customHeight="1">
      <c r="A9" s="234" t="s">
        <v>202</v>
      </c>
      <c r="B9" s="219"/>
      <c r="C9" s="219"/>
      <c r="D9" s="219"/>
      <c r="E9" s="219"/>
      <c r="F9" s="219"/>
      <c r="G9" s="219"/>
      <c r="H9" s="219"/>
      <c r="I9" s="78"/>
      <c r="J9" s="77"/>
      <c r="K9" s="76"/>
      <c r="L9" s="75"/>
      <c r="M9" s="75"/>
      <c r="N9" s="75"/>
      <c r="O9" s="75"/>
      <c r="P9" s="75"/>
      <c r="Q9" s="75"/>
      <c r="R9" s="75"/>
      <c r="S9" s="75"/>
      <c r="T9" s="75"/>
      <c r="U9" s="75"/>
      <c r="V9" s="75"/>
      <c r="W9" s="75"/>
    </row>
    <row r="10" spans="1:23" s="74" customFormat="1" ht="26.1" customHeight="1">
      <c r="A10" s="234" t="s">
        <v>203</v>
      </c>
      <c r="B10" s="219"/>
      <c r="C10" s="219"/>
      <c r="D10" s="219"/>
      <c r="E10" s="219"/>
      <c r="F10" s="219"/>
      <c r="G10" s="219"/>
      <c r="H10" s="219"/>
      <c r="I10" s="78"/>
      <c r="J10" s="77"/>
      <c r="K10" s="76"/>
      <c r="L10" s="75"/>
      <c r="M10" s="75"/>
      <c r="N10" s="75"/>
      <c r="O10" s="75"/>
      <c r="P10" s="75"/>
      <c r="Q10" s="75"/>
      <c r="R10" s="75"/>
      <c r="S10" s="75"/>
      <c r="T10" s="75"/>
      <c r="U10" s="75"/>
      <c r="V10" s="75"/>
      <c r="W10" s="75"/>
    </row>
    <row r="11" spans="1:23" s="103" customFormat="1" ht="12.75" customHeight="1">
      <c r="A11" s="162" t="s">
        <v>200</v>
      </c>
      <c r="B11" s="220" t="s">
        <v>204</v>
      </c>
      <c r="C11" s="220"/>
      <c r="D11" s="220"/>
      <c r="E11" s="220"/>
      <c r="F11" s="220"/>
      <c r="G11" s="220"/>
      <c r="H11" s="220"/>
      <c r="I11" s="100"/>
      <c r="J11" s="142"/>
      <c r="K11" s="101"/>
      <c r="L11" s="102"/>
      <c r="M11" s="102"/>
      <c r="N11" s="102"/>
      <c r="O11" s="102"/>
      <c r="P11" s="102"/>
      <c r="Q11" s="102"/>
      <c r="R11" s="102"/>
      <c r="S11" s="102"/>
      <c r="T11" s="102"/>
      <c r="U11" s="102"/>
      <c r="V11" s="102"/>
      <c r="W11" s="102"/>
    </row>
    <row r="12" spans="1:23" s="103" customFormat="1" ht="12.75" customHeight="1">
      <c r="A12" s="162" t="s">
        <v>200</v>
      </c>
      <c r="B12" s="220" t="s">
        <v>205</v>
      </c>
      <c r="C12" s="220"/>
      <c r="D12" s="220"/>
      <c r="E12" s="220"/>
      <c r="F12" s="220"/>
      <c r="G12" s="220"/>
      <c r="H12" s="220"/>
      <c r="I12" s="100"/>
      <c r="J12" s="142"/>
      <c r="K12" s="101"/>
      <c r="L12" s="102"/>
      <c r="M12" s="102"/>
      <c r="N12" s="102"/>
      <c r="O12" s="102"/>
      <c r="P12" s="102"/>
      <c r="Q12" s="102"/>
      <c r="R12" s="102"/>
      <c r="S12" s="102"/>
      <c r="T12" s="102"/>
      <c r="U12" s="102"/>
      <c r="V12" s="102"/>
      <c r="W12" s="102"/>
    </row>
    <row r="13" spans="1:23" s="103" customFormat="1" ht="26.1" customHeight="1">
      <c r="A13" s="158" t="s">
        <v>200</v>
      </c>
      <c r="B13" s="219" t="s">
        <v>206</v>
      </c>
      <c r="C13" s="219"/>
      <c r="D13" s="219"/>
      <c r="E13" s="219"/>
      <c r="F13" s="219"/>
      <c r="G13" s="219"/>
      <c r="H13" s="219"/>
      <c r="I13" s="100"/>
      <c r="J13" s="142"/>
      <c r="K13" s="101"/>
      <c r="L13" s="102"/>
      <c r="M13" s="102"/>
      <c r="N13" s="102"/>
      <c r="O13" s="102"/>
      <c r="P13" s="102"/>
      <c r="Q13" s="102"/>
      <c r="R13" s="102"/>
      <c r="S13" s="102"/>
      <c r="T13" s="102"/>
      <c r="U13" s="102"/>
      <c r="V13" s="102"/>
      <c r="W13" s="102"/>
    </row>
    <row r="14" spans="1:23" s="103" customFormat="1" ht="12.75" customHeight="1">
      <c r="A14" s="162" t="s">
        <v>200</v>
      </c>
      <c r="B14" s="220" t="s">
        <v>207</v>
      </c>
      <c r="C14" s="220"/>
      <c r="D14" s="220"/>
      <c r="E14" s="220"/>
      <c r="F14" s="220"/>
      <c r="G14" s="220"/>
      <c r="H14" s="220"/>
      <c r="I14" s="100"/>
      <c r="J14" s="142"/>
      <c r="K14" s="101"/>
      <c r="L14" s="102"/>
      <c r="M14" s="102"/>
      <c r="N14" s="102"/>
      <c r="O14" s="102"/>
      <c r="P14" s="102"/>
      <c r="Q14" s="102"/>
      <c r="R14" s="102"/>
      <c r="S14" s="102"/>
      <c r="T14" s="102"/>
      <c r="U14" s="102"/>
      <c r="V14" s="102"/>
      <c r="W14" s="102"/>
    </row>
    <row r="15" spans="1:23" s="103" customFormat="1" ht="26.1" customHeight="1">
      <c r="A15" s="158" t="s">
        <v>200</v>
      </c>
      <c r="B15" s="218" t="s">
        <v>208</v>
      </c>
      <c r="C15" s="219"/>
      <c r="D15" s="219"/>
      <c r="E15" s="219"/>
      <c r="F15" s="219"/>
      <c r="G15" s="219"/>
      <c r="H15" s="219"/>
      <c r="I15" s="100"/>
      <c r="J15" s="142"/>
      <c r="K15" s="101"/>
      <c r="L15" s="102"/>
      <c r="M15" s="102"/>
      <c r="N15" s="102"/>
      <c r="O15" s="102"/>
      <c r="P15" s="102"/>
      <c r="Q15" s="102"/>
      <c r="R15" s="102"/>
      <c r="S15" s="102"/>
      <c r="T15" s="102"/>
      <c r="U15" s="102"/>
      <c r="V15" s="102"/>
      <c r="W15" s="102"/>
    </row>
    <row r="16" spans="1:23" s="103" customFormat="1" ht="12.75" customHeight="1">
      <c r="A16" s="162" t="s">
        <v>200</v>
      </c>
      <c r="B16" s="220" t="s">
        <v>209</v>
      </c>
      <c r="C16" s="220"/>
      <c r="D16" s="220"/>
      <c r="E16" s="220"/>
      <c r="F16" s="220"/>
      <c r="G16" s="220"/>
      <c r="H16" s="220"/>
      <c r="I16" s="100"/>
      <c r="J16" s="142"/>
      <c r="K16" s="101"/>
      <c r="L16" s="102"/>
      <c r="M16" s="102"/>
      <c r="N16" s="102"/>
      <c r="O16" s="102"/>
      <c r="P16" s="102"/>
      <c r="Q16" s="102"/>
      <c r="R16" s="102"/>
      <c r="S16" s="102"/>
      <c r="T16" s="102"/>
      <c r="U16" s="102"/>
      <c r="V16" s="102"/>
      <c r="W16" s="102"/>
    </row>
    <row r="17" spans="1:23" s="103" customFormat="1" ht="26.1" customHeight="1">
      <c r="A17" s="158" t="s">
        <v>200</v>
      </c>
      <c r="B17" s="218" t="s">
        <v>210</v>
      </c>
      <c r="C17" s="219"/>
      <c r="D17" s="219"/>
      <c r="E17" s="219"/>
      <c r="F17" s="219"/>
      <c r="G17" s="219"/>
      <c r="H17" s="219"/>
      <c r="I17" s="100"/>
      <c r="J17" s="142"/>
      <c r="K17" s="101"/>
      <c r="L17" s="102"/>
      <c r="M17" s="102"/>
      <c r="N17" s="102"/>
      <c r="O17" s="102"/>
      <c r="P17" s="102"/>
      <c r="Q17" s="102"/>
      <c r="R17" s="102"/>
      <c r="S17" s="102"/>
      <c r="T17" s="102"/>
      <c r="U17" s="102"/>
      <c r="V17" s="102"/>
      <c r="W17" s="102"/>
    </row>
    <row r="18" spans="1:23" s="103" customFormat="1" ht="38.1" customHeight="1">
      <c r="A18" s="158" t="s">
        <v>200</v>
      </c>
      <c r="B18" s="218" t="s">
        <v>211</v>
      </c>
      <c r="C18" s="219"/>
      <c r="D18" s="219"/>
      <c r="E18" s="219"/>
      <c r="F18" s="219"/>
      <c r="G18" s="219"/>
      <c r="H18" s="219"/>
      <c r="I18" s="100"/>
      <c r="J18" s="142"/>
      <c r="K18" s="101"/>
      <c r="L18" s="102"/>
      <c r="M18" s="102"/>
      <c r="N18" s="102"/>
      <c r="O18" s="102"/>
      <c r="P18" s="102"/>
      <c r="Q18" s="102"/>
      <c r="R18" s="102"/>
      <c r="S18" s="102"/>
      <c r="T18" s="102"/>
      <c r="U18" s="102"/>
      <c r="V18" s="102"/>
      <c r="W18" s="102"/>
    </row>
    <row r="19" spans="1:23" s="103" customFormat="1" ht="12.75" customHeight="1">
      <c r="A19" s="162" t="s">
        <v>200</v>
      </c>
      <c r="B19" s="222" t="s">
        <v>212</v>
      </c>
      <c r="C19" s="220"/>
      <c r="D19" s="220"/>
      <c r="E19" s="220"/>
      <c r="F19" s="220"/>
      <c r="G19" s="220"/>
      <c r="H19" s="220"/>
      <c r="I19" s="100"/>
      <c r="J19" s="142"/>
      <c r="K19" s="101"/>
      <c r="L19" s="102"/>
      <c r="M19" s="102"/>
      <c r="N19" s="102"/>
      <c r="O19" s="102"/>
      <c r="P19" s="102"/>
      <c r="Q19" s="102"/>
      <c r="R19" s="102"/>
      <c r="S19" s="102"/>
      <c r="T19" s="102"/>
      <c r="U19" s="102"/>
      <c r="V19" s="102"/>
      <c r="W19" s="102"/>
    </row>
    <row r="20" spans="1:23" s="103" customFormat="1" ht="26.1" customHeight="1">
      <c r="A20" s="158" t="s">
        <v>200</v>
      </c>
      <c r="B20" s="219" t="s">
        <v>213</v>
      </c>
      <c r="C20" s="219"/>
      <c r="D20" s="219"/>
      <c r="E20" s="219"/>
      <c r="F20" s="219"/>
      <c r="G20" s="219"/>
      <c r="H20" s="219"/>
      <c r="I20" s="100"/>
      <c r="J20" s="142"/>
      <c r="K20" s="101"/>
      <c r="L20" s="102"/>
      <c r="M20" s="102"/>
      <c r="N20" s="102"/>
      <c r="O20" s="102"/>
      <c r="P20" s="102"/>
      <c r="Q20" s="102"/>
      <c r="R20" s="102"/>
      <c r="S20" s="102"/>
      <c r="T20" s="102"/>
      <c r="U20" s="102"/>
      <c r="V20" s="102"/>
      <c r="W20" s="102"/>
    </row>
    <row r="21" spans="1:23" s="147" customFormat="1" ht="26.1" customHeight="1">
      <c r="A21" s="158" t="s">
        <v>200</v>
      </c>
      <c r="B21" s="218" t="s">
        <v>214</v>
      </c>
      <c r="C21" s="219"/>
      <c r="D21" s="219"/>
      <c r="E21" s="219"/>
      <c r="F21" s="219"/>
      <c r="G21" s="219"/>
      <c r="H21" s="219"/>
      <c r="I21" s="143"/>
      <c r="J21" s="144"/>
      <c r="K21" s="145"/>
      <c r="L21" s="146"/>
      <c r="M21" s="146"/>
      <c r="N21" s="146"/>
      <c r="O21" s="146"/>
      <c r="P21" s="146"/>
      <c r="Q21" s="146"/>
      <c r="R21" s="146"/>
      <c r="S21" s="146"/>
      <c r="T21" s="146"/>
      <c r="U21" s="146"/>
      <c r="V21" s="146"/>
      <c r="W21" s="146"/>
    </row>
    <row r="22" spans="1:23" s="103" customFormat="1" ht="26.1" customHeight="1">
      <c r="A22" s="158" t="s">
        <v>200</v>
      </c>
      <c r="B22" s="218" t="s">
        <v>215</v>
      </c>
      <c r="C22" s="219"/>
      <c r="D22" s="219"/>
      <c r="E22" s="219"/>
      <c r="F22" s="219"/>
      <c r="G22" s="219"/>
      <c r="H22" s="219"/>
      <c r="I22" s="100"/>
      <c r="J22" s="142"/>
      <c r="K22" s="101"/>
      <c r="L22" s="102"/>
      <c r="M22" s="102"/>
      <c r="N22" s="102"/>
      <c r="O22" s="102"/>
      <c r="P22" s="102"/>
      <c r="Q22" s="102"/>
      <c r="R22" s="102"/>
      <c r="S22" s="102"/>
      <c r="T22" s="102"/>
      <c r="U22" s="102"/>
      <c r="V22" s="102"/>
      <c r="W22" s="102"/>
    </row>
    <row r="23" spans="1:23" s="103" customFormat="1" ht="12.75" customHeight="1">
      <c r="A23" s="162" t="s">
        <v>200</v>
      </c>
      <c r="B23" s="220" t="s">
        <v>216</v>
      </c>
      <c r="C23" s="220"/>
      <c r="D23" s="220"/>
      <c r="E23" s="220"/>
      <c r="F23" s="220"/>
      <c r="G23" s="220"/>
      <c r="H23" s="220"/>
      <c r="I23" s="100"/>
      <c r="J23" s="142"/>
      <c r="K23" s="101"/>
      <c r="L23" s="102"/>
      <c r="M23" s="102"/>
      <c r="N23" s="102"/>
      <c r="O23" s="102"/>
      <c r="P23" s="102"/>
      <c r="Q23" s="102"/>
      <c r="R23" s="102"/>
      <c r="S23" s="102"/>
      <c r="T23" s="102"/>
      <c r="U23" s="102"/>
      <c r="V23" s="102"/>
      <c r="W23" s="102"/>
    </row>
    <row r="24" spans="1:23" s="103" customFormat="1" ht="12.75" customHeight="1">
      <c r="A24" s="162" t="s">
        <v>200</v>
      </c>
      <c r="B24" s="220" t="s">
        <v>217</v>
      </c>
      <c r="C24" s="220"/>
      <c r="D24" s="220"/>
      <c r="E24" s="220"/>
      <c r="F24" s="220"/>
      <c r="G24" s="220"/>
      <c r="H24" s="220"/>
      <c r="I24" s="100"/>
      <c r="J24" s="142"/>
      <c r="K24" s="101"/>
      <c r="L24" s="102"/>
      <c r="M24" s="102"/>
      <c r="N24" s="102"/>
      <c r="O24" s="102"/>
      <c r="P24" s="102"/>
      <c r="Q24" s="102"/>
      <c r="R24" s="102"/>
      <c r="S24" s="102"/>
      <c r="T24" s="102"/>
      <c r="U24" s="102"/>
      <c r="V24" s="102"/>
      <c r="W24" s="102"/>
    </row>
    <row r="25" spans="1:23" s="147" customFormat="1" ht="26.1" customHeight="1">
      <c r="A25" s="158" t="s">
        <v>200</v>
      </c>
      <c r="B25" s="218" t="s">
        <v>218</v>
      </c>
      <c r="C25" s="219"/>
      <c r="D25" s="219"/>
      <c r="E25" s="219"/>
      <c r="F25" s="219"/>
      <c r="G25" s="219"/>
      <c r="H25" s="219"/>
      <c r="I25" s="143"/>
      <c r="J25" s="144"/>
      <c r="K25" s="145"/>
      <c r="L25" s="146"/>
      <c r="M25" s="146"/>
      <c r="N25" s="146"/>
      <c r="O25" s="146"/>
      <c r="P25" s="146"/>
      <c r="Q25" s="146"/>
      <c r="R25" s="146"/>
      <c r="S25" s="146"/>
      <c r="T25" s="146"/>
      <c r="U25" s="146"/>
      <c r="V25" s="146"/>
      <c r="W25" s="146"/>
    </row>
    <row r="26" spans="1:23" s="103" customFormat="1" ht="63.95" customHeight="1">
      <c r="A26" s="158" t="s">
        <v>200</v>
      </c>
      <c r="B26" s="218" t="s">
        <v>219</v>
      </c>
      <c r="C26" s="219"/>
      <c r="D26" s="219"/>
      <c r="E26" s="219"/>
      <c r="F26" s="219"/>
      <c r="G26" s="219"/>
      <c r="H26" s="219"/>
      <c r="I26" s="100"/>
      <c r="J26" s="142"/>
      <c r="K26" s="101"/>
      <c r="L26" s="102"/>
      <c r="M26" s="102"/>
      <c r="N26" s="102"/>
      <c r="O26" s="102"/>
      <c r="P26" s="102"/>
      <c r="Q26" s="102"/>
      <c r="R26" s="102"/>
      <c r="S26" s="102"/>
      <c r="T26" s="102"/>
      <c r="U26" s="102"/>
      <c r="V26" s="102"/>
      <c r="W26" s="102"/>
    </row>
    <row r="27" spans="1:23" s="147" customFormat="1" ht="26.1" customHeight="1">
      <c r="A27" s="158" t="s">
        <v>200</v>
      </c>
      <c r="B27" s="218" t="s">
        <v>220</v>
      </c>
      <c r="C27" s="219"/>
      <c r="D27" s="219"/>
      <c r="E27" s="219"/>
      <c r="F27" s="219"/>
      <c r="G27" s="219"/>
      <c r="H27" s="219"/>
      <c r="I27" s="143"/>
      <c r="J27" s="144"/>
      <c r="K27" s="145"/>
      <c r="L27" s="146"/>
      <c r="M27" s="146"/>
      <c r="N27" s="146"/>
      <c r="O27" s="146"/>
      <c r="P27" s="146"/>
      <c r="Q27" s="146"/>
      <c r="R27" s="146"/>
      <c r="S27" s="146"/>
      <c r="T27" s="146"/>
      <c r="U27" s="146"/>
      <c r="V27" s="146"/>
      <c r="W27" s="146"/>
    </row>
    <row r="28" spans="1:23" s="74" customFormat="1" ht="9" customHeight="1">
      <c r="A28" s="226"/>
      <c r="B28" s="227"/>
      <c r="C28" s="227"/>
      <c r="D28" s="227"/>
      <c r="E28" s="227"/>
      <c r="F28" s="227"/>
      <c r="G28" s="227"/>
      <c r="H28" s="227"/>
      <c r="I28" s="78"/>
      <c r="J28" s="77"/>
      <c r="K28" s="76"/>
      <c r="L28" s="75"/>
      <c r="M28" s="75"/>
      <c r="N28" s="75"/>
      <c r="O28" s="75"/>
      <c r="P28" s="75"/>
      <c r="Q28" s="75"/>
      <c r="R28" s="75"/>
      <c r="S28" s="75"/>
      <c r="T28" s="75"/>
      <c r="U28" s="75"/>
      <c r="V28" s="75"/>
      <c r="W28" s="75"/>
    </row>
    <row r="29" spans="1:23" s="74" customFormat="1" ht="9" customHeight="1">
      <c r="A29" s="221"/>
      <c r="B29" s="219"/>
      <c r="C29" s="219"/>
      <c r="D29" s="219"/>
      <c r="E29" s="219"/>
      <c r="F29" s="219"/>
      <c r="G29" s="219"/>
      <c r="H29" s="219"/>
      <c r="I29" s="78"/>
      <c r="J29" s="77"/>
      <c r="K29" s="76"/>
      <c r="L29" s="75"/>
      <c r="M29" s="75"/>
      <c r="N29" s="75"/>
      <c r="O29" s="75"/>
      <c r="P29" s="75"/>
      <c r="Q29" s="75"/>
      <c r="R29" s="75"/>
      <c r="S29" s="75"/>
      <c r="T29" s="75"/>
      <c r="U29" s="75"/>
      <c r="V29" s="75"/>
      <c r="W29" s="75"/>
    </row>
    <row r="30" spans="1:23" s="74" customFormat="1" ht="9" customHeight="1">
      <c r="A30" s="221"/>
      <c r="B30" s="219"/>
      <c r="C30" s="219"/>
      <c r="D30" s="219"/>
      <c r="E30" s="219"/>
      <c r="F30" s="219"/>
      <c r="G30" s="219"/>
      <c r="H30" s="219"/>
      <c r="I30" s="78"/>
      <c r="J30" s="77"/>
      <c r="K30" s="76"/>
      <c r="L30" s="75"/>
      <c r="M30" s="75"/>
      <c r="N30" s="75"/>
      <c r="O30" s="75"/>
      <c r="P30" s="75"/>
      <c r="Q30" s="75"/>
      <c r="R30" s="75"/>
      <c r="S30" s="75"/>
      <c r="T30" s="75"/>
      <c r="U30" s="75"/>
      <c r="V30" s="75"/>
      <c r="W30" s="75"/>
    </row>
    <row r="31" spans="1:23" ht="12" customHeight="1">
      <c r="A31" s="224"/>
      <c r="B31" s="224"/>
      <c r="C31" s="224"/>
      <c r="F31" s="225" t="s">
        <v>134</v>
      </c>
      <c r="G31" s="225"/>
      <c r="H31" s="225"/>
    </row>
  </sheetData>
  <mergeCells count="32">
    <mergeCell ref="A30:H30"/>
    <mergeCell ref="A31:C31"/>
    <mergeCell ref="F31:H31"/>
    <mergeCell ref="A28:H28"/>
    <mergeCell ref="A1:H1"/>
    <mergeCell ref="A3:H3"/>
    <mergeCell ref="A4:H4"/>
    <mergeCell ref="A6:H6"/>
    <mergeCell ref="A7:H7"/>
    <mergeCell ref="A5:H5"/>
    <mergeCell ref="B25:H25"/>
    <mergeCell ref="B26:H26"/>
    <mergeCell ref="B27:H27"/>
    <mergeCell ref="A8:H8"/>
    <mergeCell ref="A9:H9"/>
    <mergeCell ref="A10:H10"/>
    <mergeCell ref="A2:H2"/>
    <mergeCell ref="B11:H11"/>
    <mergeCell ref="B12:H12"/>
    <mergeCell ref="B13:H13"/>
    <mergeCell ref="B14:H14"/>
    <mergeCell ref="B15:H15"/>
    <mergeCell ref="B16:H16"/>
    <mergeCell ref="A29:H29"/>
    <mergeCell ref="B21:H21"/>
    <mergeCell ref="B22:H22"/>
    <mergeCell ref="B23:H23"/>
    <mergeCell ref="B17:H17"/>
    <mergeCell ref="B24:H24"/>
    <mergeCell ref="B18:H18"/>
    <mergeCell ref="B19:H19"/>
    <mergeCell ref="B20:H20"/>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740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740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8"/>
  <sheetViews>
    <sheetView zoomScaleNormal="100" workbookViewId="0">
      <selection activeCell="E12" sqref="E12"/>
    </sheetView>
  </sheetViews>
  <sheetFormatPr defaultRowHeight="12.75"/>
  <cols>
    <col min="1" max="1" width="21.140625" style="20" customWidth="1"/>
    <col min="2" max="2" width="22.28515625" style="20" customWidth="1"/>
    <col min="3" max="3" width="6.85546875" style="20" customWidth="1"/>
    <col min="4" max="4" width="10.140625" style="20" customWidth="1"/>
    <col min="5" max="5" width="13.7109375" style="20" customWidth="1"/>
    <col min="6" max="6" width="18.140625" style="20" customWidth="1"/>
    <col min="7" max="7" width="9.140625" style="20"/>
    <col min="8" max="8" width="91.28515625" style="20" customWidth="1"/>
    <col min="9" max="256" width="9.140625" style="20"/>
    <col min="257" max="257" width="51.5703125" style="20" customWidth="1"/>
    <col min="258" max="258" width="6.85546875" style="20" customWidth="1"/>
    <col min="259" max="259" width="9.28515625" style="20" customWidth="1"/>
    <col min="260" max="260" width="14.28515625" style="20" customWidth="1"/>
    <col min="261" max="261" width="12.5703125" style="20" customWidth="1"/>
    <col min="262" max="262" width="39.42578125" style="20" customWidth="1"/>
    <col min="263" max="512" width="9.140625" style="20"/>
    <col min="513" max="513" width="51.5703125" style="20" customWidth="1"/>
    <col min="514" max="514" width="6.85546875" style="20" customWidth="1"/>
    <col min="515" max="515" width="9.28515625" style="20" customWidth="1"/>
    <col min="516" max="516" width="14.28515625" style="20" customWidth="1"/>
    <col min="517" max="517" width="12.5703125" style="20" customWidth="1"/>
    <col min="518" max="518" width="39.42578125" style="20" customWidth="1"/>
    <col min="519" max="768" width="9.140625" style="20"/>
    <col min="769" max="769" width="51.5703125" style="20" customWidth="1"/>
    <col min="770" max="770" width="6.85546875" style="20" customWidth="1"/>
    <col min="771" max="771" width="9.28515625" style="20" customWidth="1"/>
    <col min="772" max="772" width="14.28515625" style="20" customWidth="1"/>
    <col min="773" max="773" width="12.5703125" style="20" customWidth="1"/>
    <col min="774" max="774" width="39.42578125" style="20" customWidth="1"/>
    <col min="775" max="1024" width="9.140625" style="20"/>
    <col min="1025" max="1025" width="51.5703125" style="20" customWidth="1"/>
    <col min="1026" max="1026" width="6.85546875" style="20" customWidth="1"/>
    <col min="1027" max="1027" width="9.28515625" style="20" customWidth="1"/>
    <col min="1028" max="1028" width="14.28515625" style="20" customWidth="1"/>
    <col min="1029" max="1029" width="12.5703125" style="20" customWidth="1"/>
    <col min="1030" max="1030" width="39.42578125" style="20" customWidth="1"/>
    <col min="1031" max="1280" width="9.140625" style="20"/>
    <col min="1281" max="1281" width="51.5703125" style="20" customWidth="1"/>
    <col min="1282" max="1282" width="6.85546875" style="20" customWidth="1"/>
    <col min="1283" max="1283" width="9.28515625" style="20" customWidth="1"/>
    <col min="1284" max="1284" width="14.28515625" style="20" customWidth="1"/>
    <col min="1285" max="1285" width="12.5703125" style="20" customWidth="1"/>
    <col min="1286" max="1286" width="39.42578125" style="20" customWidth="1"/>
    <col min="1287" max="1536" width="9.140625" style="20"/>
    <col min="1537" max="1537" width="51.5703125" style="20" customWidth="1"/>
    <col min="1538" max="1538" width="6.85546875" style="20" customWidth="1"/>
    <col min="1539" max="1539" width="9.28515625" style="20" customWidth="1"/>
    <col min="1540" max="1540" width="14.28515625" style="20" customWidth="1"/>
    <col min="1541" max="1541" width="12.5703125" style="20" customWidth="1"/>
    <col min="1542" max="1542" width="39.42578125" style="20" customWidth="1"/>
    <col min="1543" max="1792" width="9.140625" style="20"/>
    <col min="1793" max="1793" width="51.5703125" style="20" customWidth="1"/>
    <col min="1794" max="1794" width="6.85546875" style="20" customWidth="1"/>
    <col min="1795" max="1795" width="9.28515625" style="20" customWidth="1"/>
    <col min="1796" max="1796" width="14.28515625" style="20" customWidth="1"/>
    <col min="1797" max="1797" width="12.5703125" style="20" customWidth="1"/>
    <col min="1798" max="1798" width="39.42578125" style="20" customWidth="1"/>
    <col min="1799" max="2048" width="9.140625" style="20"/>
    <col min="2049" max="2049" width="51.5703125" style="20" customWidth="1"/>
    <col min="2050" max="2050" width="6.85546875" style="20" customWidth="1"/>
    <col min="2051" max="2051" width="9.28515625" style="20" customWidth="1"/>
    <col min="2052" max="2052" width="14.28515625" style="20" customWidth="1"/>
    <col min="2053" max="2053" width="12.5703125" style="20" customWidth="1"/>
    <col min="2054" max="2054" width="39.42578125" style="20" customWidth="1"/>
    <col min="2055" max="2304" width="9.140625" style="20"/>
    <col min="2305" max="2305" width="51.5703125" style="20" customWidth="1"/>
    <col min="2306" max="2306" width="6.85546875" style="20" customWidth="1"/>
    <col min="2307" max="2307" width="9.28515625" style="20" customWidth="1"/>
    <col min="2308" max="2308" width="14.28515625" style="20" customWidth="1"/>
    <col min="2309" max="2309" width="12.5703125" style="20" customWidth="1"/>
    <col min="2310" max="2310" width="39.42578125" style="20" customWidth="1"/>
    <col min="2311" max="2560" width="9.140625" style="20"/>
    <col min="2561" max="2561" width="51.5703125" style="20" customWidth="1"/>
    <col min="2562" max="2562" width="6.85546875" style="20" customWidth="1"/>
    <col min="2563" max="2563" width="9.28515625" style="20" customWidth="1"/>
    <col min="2564" max="2564" width="14.28515625" style="20" customWidth="1"/>
    <col min="2565" max="2565" width="12.5703125" style="20" customWidth="1"/>
    <col min="2566" max="2566" width="39.42578125" style="20" customWidth="1"/>
    <col min="2567" max="2816" width="9.140625" style="20"/>
    <col min="2817" max="2817" width="51.5703125" style="20" customWidth="1"/>
    <col min="2818" max="2818" width="6.85546875" style="20" customWidth="1"/>
    <col min="2819" max="2819" width="9.28515625" style="20" customWidth="1"/>
    <col min="2820" max="2820" width="14.28515625" style="20" customWidth="1"/>
    <col min="2821" max="2821" width="12.5703125" style="20" customWidth="1"/>
    <col min="2822" max="2822" width="39.42578125" style="20" customWidth="1"/>
    <col min="2823" max="3072" width="9.140625" style="20"/>
    <col min="3073" max="3073" width="51.5703125" style="20" customWidth="1"/>
    <col min="3074" max="3074" width="6.85546875" style="20" customWidth="1"/>
    <col min="3075" max="3075" width="9.28515625" style="20" customWidth="1"/>
    <col min="3076" max="3076" width="14.28515625" style="20" customWidth="1"/>
    <col min="3077" max="3077" width="12.5703125" style="20" customWidth="1"/>
    <col min="3078" max="3078" width="39.42578125" style="20" customWidth="1"/>
    <col min="3079" max="3328" width="9.140625" style="20"/>
    <col min="3329" max="3329" width="51.5703125" style="20" customWidth="1"/>
    <col min="3330" max="3330" width="6.85546875" style="20" customWidth="1"/>
    <col min="3331" max="3331" width="9.28515625" style="20" customWidth="1"/>
    <col min="3332" max="3332" width="14.28515625" style="20" customWidth="1"/>
    <col min="3333" max="3333" width="12.5703125" style="20" customWidth="1"/>
    <col min="3334" max="3334" width="39.42578125" style="20" customWidth="1"/>
    <col min="3335" max="3584" width="9.140625" style="20"/>
    <col min="3585" max="3585" width="51.5703125" style="20" customWidth="1"/>
    <col min="3586" max="3586" width="6.85546875" style="20" customWidth="1"/>
    <col min="3587" max="3587" width="9.28515625" style="20" customWidth="1"/>
    <col min="3588" max="3588" width="14.28515625" style="20" customWidth="1"/>
    <col min="3589" max="3589" width="12.5703125" style="20" customWidth="1"/>
    <col min="3590" max="3590" width="39.42578125" style="20" customWidth="1"/>
    <col min="3591" max="3840" width="9.140625" style="20"/>
    <col min="3841" max="3841" width="51.5703125" style="20" customWidth="1"/>
    <col min="3842" max="3842" width="6.85546875" style="20" customWidth="1"/>
    <col min="3843" max="3843" width="9.28515625" style="20" customWidth="1"/>
    <col min="3844" max="3844" width="14.28515625" style="20" customWidth="1"/>
    <col min="3845" max="3845" width="12.5703125" style="20" customWidth="1"/>
    <col min="3846" max="3846" width="39.42578125" style="20" customWidth="1"/>
    <col min="3847" max="4096" width="9.140625" style="20"/>
    <col min="4097" max="4097" width="51.5703125" style="20" customWidth="1"/>
    <col min="4098" max="4098" width="6.85546875" style="20" customWidth="1"/>
    <col min="4099" max="4099" width="9.28515625" style="20" customWidth="1"/>
    <col min="4100" max="4100" width="14.28515625" style="20" customWidth="1"/>
    <col min="4101" max="4101" width="12.5703125" style="20" customWidth="1"/>
    <col min="4102" max="4102" width="39.42578125" style="20" customWidth="1"/>
    <col min="4103" max="4352" width="9.140625" style="20"/>
    <col min="4353" max="4353" width="51.5703125" style="20" customWidth="1"/>
    <col min="4354" max="4354" width="6.85546875" style="20" customWidth="1"/>
    <col min="4355" max="4355" width="9.28515625" style="20" customWidth="1"/>
    <col min="4356" max="4356" width="14.28515625" style="20" customWidth="1"/>
    <col min="4357" max="4357" width="12.5703125" style="20" customWidth="1"/>
    <col min="4358" max="4358" width="39.42578125" style="20" customWidth="1"/>
    <col min="4359" max="4608" width="9.140625" style="20"/>
    <col min="4609" max="4609" width="51.5703125" style="20" customWidth="1"/>
    <col min="4610" max="4610" width="6.85546875" style="20" customWidth="1"/>
    <col min="4611" max="4611" width="9.28515625" style="20" customWidth="1"/>
    <col min="4612" max="4612" width="14.28515625" style="20" customWidth="1"/>
    <col min="4613" max="4613" width="12.5703125" style="20" customWidth="1"/>
    <col min="4614" max="4614" width="39.42578125" style="20" customWidth="1"/>
    <col min="4615" max="4864" width="9.140625" style="20"/>
    <col min="4865" max="4865" width="51.5703125" style="20" customWidth="1"/>
    <col min="4866" max="4866" width="6.85546875" style="20" customWidth="1"/>
    <col min="4867" max="4867" width="9.28515625" style="20" customWidth="1"/>
    <col min="4868" max="4868" width="14.28515625" style="20" customWidth="1"/>
    <col min="4869" max="4869" width="12.5703125" style="20" customWidth="1"/>
    <col min="4870" max="4870" width="39.42578125" style="20" customWidth="1"/>
    <col min="4871" max="5120" width="9.140625" style="20"/>
    <col min="5121" max="5121" width="51.5703125" style="20" customWidth="1"/>
    <col min="5122" max="5122" width="6.85546875" style="20" customWidth="1"/>
    <col min="5123" max="5123" width="9.28515625" style="20" customWidth="1"/>
    <col min="5124" max="5124" width="14.28515625" style="20" customWidth="1"/>
    <col min="5125" max="5125" width="12.5703125" style="20" customWidth="1"/>
    <col min="5126" max="5126" width="39.42578125" style="20" customWidth="1"/>
    <col min="5127" max="5376" width="9.140625" style="20"/>
    <col min="5377" max="5377" width="51.5703125" style="20" customWidth="1"/>
    <col min="5378" max="5378" width="6.85546875" style="20" customWidth="1"/>
    <col min="5379" max="5379" width="9.28515625" style="20" customWidth="1"/>
    <col min="5380" max="5380" width="14.28515625" style="20" customWidth="1"/>
    <col min="5381" max="5381" width="12.5703125" style="20" customWidth="1"/>
    <col min="5382" max="5382" width="39.42578125" style="20" customWidth="1"/>
    <col min="5383" max="5632" width="9.140625" style="20"/>
    <col min="5633" max="5633" width="51.5703125" style="20" customWidth="1"/>
    <col min="5634" max="5634" width="6.85546875" style="20" customWidth="1"/>
    <col min="5635" max="5635" width="9.28515625" style="20" customWidth="1"/>
    <col min="5636" max="5636" width="14.28515625" style="20" customWidth="1"/>
    <col min="5637" max="5637" width="12.5703125" style="20" customWidth="1"/>
    <col min="5638" max="5638" width="39.42578125" style="20" customWidth="1"/>
    <col min="5639" max="5888" width="9.140625" style="20"/>
    <col min="5889" max="5889" width="51.5703125" style="20" customWidth="1"/>
    <col min="5890" max="5890" width="6.85546875" style="20" customWidth="1"/>
    <col min="5891" max="5891" width="9.28515625" style="20" customWidth="1"/>
    <col min="5892" max="5892" width="14.28515625" style="20" customWidth="1"/>
    <col min="5893" max="5893" width="12.5703125" style="20" customWidth="1"/>
    <col min="5894" max="5894" width="39.42578125" style="20" customWidth="1"/>
    <col min="5895" max="6144" width="9.140625" style="20"/>
    <col min="6145" max="6145" width="51.5703125" style="20" customWidth="1"/>
    <col min="6146" max="6146" width="6.85546875" style="20" customWidth="1"/>
    <col min="6147" max="6147" width="9.28515625" style="20" customWidth="1"/>
    <col min="6148" max="6148" width="14.28515625" style="20" customWidth="1"/>
    <col min="6149" max="6149" width="12.5703125" style="20" customWidth="1"/>
    <col min="6150" max="6150" width="39.42578125" style="20" customWidth="1"/>
    <col min="6151" max="6400" width="9.140625" style="20"/>
    <col min="6401" max="6401" width="51.5703125" style="20" customWidth="1"/>
    <col min="6402" max="6402" width="6.85546875" style="20" customWidth="1"/>
    <col min="6403" max="6403" width="9.28515625" style="20" customWidth="1"/>
    <col min="6404" max="6404" width="14.28515625" style="20" customWidth="1"/>
    <col min="6405" max="6405" width="12.5703125" style="20" customWidth="1"/>
    <col min="6406" max="6406" width="39.42578125" style="20" customWidth="1"/>
    <col min="6407" max="6656" width="9.140625" style="20"/>
    <col min="6657" max="6657" width="51.5703125" style="20" customWidth="1"/>
    <col min="6658" max="6658" width="6.85546875" style="20" customWidth="1"/>
    <col min="6659" max="6659" width="9.28515625" style="20" customWidth="1"/>
    <col min="6660" max="6660" width="14.28515625" style="20" customWidth="1"/>
    <col min="6661" max="6661" width="12.5703125" style="20" customWidth="1"/>
    <col min="6662" max="6662" width="39.42578125" style="20" customWidth="1"/>
    <col min="6663" max="6912" width="9.140625" style="20"/>
    <col min="6913" max="6913" width="51.5703125" style="20" customWidth="1"/>
    <col min="6914" max="6914" width="6.85546875" style="20" customWidth="1"/>
    <col min="6915" max="6915" width="9.28515625" style="20" customWidth="1"/>
    <col min="6916" max="6916" width="14.28515625" style="20" customWidth="1"/>
    <col min="6917" max="6917" width="12.5703125" style="20" customWidth="1"/>
    <col min="6918" max="6918" width="39.42578125" style="20" customWidth="1"/>
    <col min="6919" max="7168" width="9.140625" style="20"/>
    <col min="7169" max="7169" width="51.5703125" style="20" customWidth="1"/>
    <col min="7170" max="7170" width="6.85546875" style="20" customWidth="1"/>
    <col min="7171" max="7171" width="9.28515625" style="20" customWidth="1"/>
    <col min="7172" max="7172" width="14.28515625" style="20" customWidth="1"/>
    <col min="7173" max="7173" width="12.5703125" style="20" customWidth="1"/>
    <col min="7174" max="7174" width="39.42578125" style="20" customWidth="1"/>
    <col min="7175" max="7424" width="9.140625" style="20"/>
    <col min="7425" max="7425" width="51.5703125" style="20" customWidth="1"/>
    <col min="7426" max="7426" width="6.85546875" style="20" customWidth="1"/>
    <col min="7427" max="7427" width="9.28515625" style="20" customWidth="1"/>
    <col min="7428" max="7428" width="14.28515625" style="20" customWidth="1"/>
    <col min="7429" max="7429" width="12.5703125" style="20" customWidth="1"/>
    <col min="7430" max="7430" width="39.42578125" style="20" customWidth="1"/>
    <col min="7431" max="7680" width="9.140625" style="20"/>
    <col min="7681" max="7681" width="51.5703125" style="20" customWidth="1"/>
    <col min="7682" max="7682" width="6.85546875" style="20" customWidth="1"/>
    <col min="7683" max="7683" width="9.28515625" style="20" customWidth="1"/>
    <col min="7684" max="7684" width="14.28515625" style="20" customWidth="1"/>
    <col min="7685" max="7685" width="12.5703125" style="20" customWidth="1"/>
    <col min="7686" max="7686" width="39.42578125" style="20" customWidth="1"/>
    <col min="7687" max="7936" width="9.140625" style="20"/>
    <col min="7937" max="7937" width="51.5703125" style="20" customWidth="1"/>
    <col min="7938" max="7938" width="6.85546875" style="20" customWidth="1"/>
    <col min="7939" max="7939" width="9.28515625" style="20" customWidth="1"/>
    <col min="7940" max="7940" width="14.28515625" style="20" customWidth="1"/>
    <col min="7941" max="7941" width="12.5703125" style="20" customWidth="1"/>
    <col min="7942" max="7942" width="39.42578125" style="20" customWidth="1"/>
    <col min="7943" max="8192" width="9.140625" style="20"/>
    <col min="8193" max="8193" width="51.5703125" style="20" customWidth="1"/>
    <col min="8194" max="8194" width="6.85546875" style="20" customWidth="1"/>
    <col min="8195" max="8195" width="9.28515625" style="20" customWidth="1"/>
    <col min="8196" max="8196" width="14.28515625" style="20" customWidth="1"/>
    <col min="8197" max="8197" width="12.5703125" style="20" customWidth="1"/>
    <col min="8198" max="8198" width="39.42578125" style="20" customWidth="1"/>
    <col min="8199" max="8448" width="9.140625" style="20"/>
    <col min="8449" max="8449" width="51.5703125" style="20" customWidth="1"/>
    <col min="8450" max="8450" width="6.85546875" style="20" customWidth="1"/>
    <col min="8451" max="8451" width="9.28515625" style="20" customWidth="1"/>
    <col min="8452" max="8452" width="14.28515625" style="20" customWidth="1"/>
    <col min="8453" max="8453" width="12.5703125" style="20" customWidth="1"/>
    <col min="8454" max="8454" width="39.42578125" style="20" customWidth="1"/>
    <col min="8455" max="8704" width="9.140625" style="20"/>
    <col min="8705" max="8705" width="51.5703125" style="20" customWidth="1"/>
    <col min="8706" max="8706" width="6.85546875" style="20" customWidth="1"/>
    <col min="8707" max="8707" width="9.28515625" style="20" customWidth="1"/>
    <col min="8708" max="8708" width="14.28515625" style="20" customWidth="1"/>
    <col min="8709" max="8709" width="12.5703125" style="20" customWidth="1"/>
    <col min="8710" max="8710" width="39.42578125" style="20" customWidth="1"/>
    <col min="8711" max="8960" width="9.140625" style="20"/>
    <col min="8961" max="8961" width="51.5703125" style="20" customWidth="1"/>
    <col min="8962" max="8962" width="6.85546875" style="20" customWidth="1"/>
    <col min="8963" max="8963" width="9.28515625" style="20" customWidth="1"/>
    <col min="8964" max="8964" width="14.28515625" style="20" customWidth="1"/>
    <col min="8965" max="8965" width="12.5703125" style="20" customWidth="1"/>
    <col min="8966" max="8966" width="39.42578125" style="20" customWidth="1"/>
    <col min="8967" max="9216" width="9.140625" style="20"/>
    <col min="9217" max="9217" width="51.5703125" style="20" customWidth="1"/>
    <col min="9218" max="9218" width="6.85546875" style="20" customWidth="1"/>
    <col min="9219" max="9219" width="9.28515625" style="20" customWidth="1"/>
    <col min="9220" max="9220" width="14.28515625" style="20" customWidth="1"/>
    <col min="9221" max="9221" width="12.5703125" style="20" customWidth="1"/>
    <col min="9222" max="9222" width="39.42578125" style="20" customWidth="1"/>
    <col min="9223" max="9472" width="9.140625" style="20"/>
    <col min="9473" max="9473" width="51.5703125" style="20" customWidth="1"/>
    <col min="9474" max="9474" width="6.85546875" style="20" customWidth="1"/>
    <col min="9475" max="9475" width="9.28515625" style="20" customWidth="1"/>
    <col min="9476" max="9476" width="14.28515625" style="20" customWidth="1"/>
    <col min="9477" max="9477" width="12.5703125" style="20" customWidth="1"/>
    <col min="9478" max="9478" width="39.42578125" style="20" customWidth="1"/>
    <col min="9479" max="9728" width="9.140625" style="20"/>
    <col min="9729" max="9729" width="51.5703125" style="20" customWidth="1"/>
    <col min="9730" max="9730" width="6.85546875" style="20" customWidth="1"/>
    <col min="9731" max="9731" width="9.28515625" style="20" customWidth="1"/>
    <col min="9732" max="9732" width="14.28515625" style="20" customWidth="1"/>
    <col min="9733" max="9733" width="12.5703125" style="20" customWidth="1"/>
    <col min="9734" max="9734" width="39.42578125" style="20" customWidth="1"/>
    <col min="9735" max="9984" width="9.140625" style="20"/>
    <col min="9985" max="9985" width="51.5703125" style="20" customWidth="1"/>
    <col min="9986" max="9986" width="6.85546875" style="20" customWidth="1"/>
    <col min="9987" max="9987" width="9.28515625" style="20" customWidth="1"/>
    <col min="9988" max="9988" width="14.28515625" style="20" customWidth="1"/>
    <col min="9989" max="9989" width="12.5703125" style="20" customWidth="1"/>
    <col min="9990" max="9990" width="39.42578125" style="20" customWidth="1"/>
    <col min="9991" max="10240" width="9.140625" style="20"/>
    <col min="10241" max="10241" width="51.5703125" style="20" customWidth="1"/>
    <col min="10242" max="10242" width="6.85546875" style="20" customWidth="1"/>
    <col min="10243" max="10243" width="9.28515625" style="20" customWidth="1"/>
    <col min="10244" max="10244" width="14.28515625" style="20" customWidth="1"/>
    <col min="10245" max="10245" width="12.5703125" style="20" customWidth="1"/>
    <col min="10246" max="10246" width="39.42578125" style="20" customWidth="1"/>
    <col min="10247" max="10496" width="9.140625" style="20"/>
    <col min="10497" max="10497" width="51.5703125" style="20" customWidth="1"/>
    <col min="10498" max="10498" width="6.85546875" style="20" customWidth="1"/>
    <col min="10499" max="10499" width="9.28515625" style="20" customWidth="1"/>
    <col min="10500" max="10500" width="14.28515625" style="20" customWidth="1"/>
    <col min="10501" max="10501" width="12.5703125" style="20" customWidth="1"/>
    <col min="10502" max="10502" width="39.42578125" style="20" customWidth="1"/>
    <col min="10503" max="10752" width="9.140625" style="20"/>
    <col min="10753" max="10753" width="51.5703125" style="20" customWidth="1"/>
    <col min="10754" max="10754" width="6.85546875" style="20" customWidth="1"/>
    <col min="10755" max="10755" width="9.28515625" style="20" customWidth="1"/>
    <col min="10756" max="10756" width="14.28515625" style="20" customWidth="1"/>
    <col min="10757" max="10757" width="12.5703125" style="20" customWidth="1"/>
    <col min="10758" max="10758" width="39.42578125" style="20" customWidth="1"/>
    <col min="10759" max="11008" width="9.140625" style="20"/>
    <col min="11009" max="11009" width="51.5703125" style="20" customWidth="1"/>
    <col min="11010" max="11010" width="6.85546875" style="20" customWidth="1"/>
    <col min="11011" max="11011" width="9.28515625" style="20" customWidth="1"/>
    <col min="11012" max="11012" width="14.28515625" style="20" customWidth="1"/>
    <col min="11013" max="11013" width="12.5703125" style="20" customWidth="1"/>
    <col min="11014" max="11014" width="39.42578125" style="20" customWidth="1"/>
    <col min="11015" max="11264" width="9.140625" style="20"/>
    <col min="11265" max="11265" width="51.5703125" style="20" customWidth="1"/>
    <col min="11266" max="11266" width="6.85546875" style="20" customWidth="1"/>
    <col min="11267" max="11267" width="9.28515625" style="20" customWidth="1"/>
    <col min="11268" max="11268" width="14.28515625" style="20" customWidth="1"/>
    <col min="11269" max="11269" width="12.5703125" style="20" customWidth="1"/>
    <col min="11270" max="11270" width="39.42578125" style="20" customWidth="1"/>
    <col min="11271" max="11520" width="9.140625" style="20"/>
    <col min="11521" max="11521" width="51.5703125" style="20" customWidth="1"/>
    <col min="11522" max="11522" width="6.85546875" style="20" customWidth="1"/>
    <col min="11523" max="11523" width="9.28515625" style="20" customWidth="1"/>
    <col min="11524" max="11524" width="14.28515625" style="20" customWidth="1"/>
    <col min="11525" max="11525" width="12.5703125" style="20" customWidth="1"/>
    <col min="11526" max="11526" width="39.42578125" style="20" customWidth="1"/>
    <col min="11527" max="11776" width="9.140625" style="20"/>
    <col min="11777" max="11777" width="51.5703125" style="20" customWidth="1"/>
    <col min="11778" max="11778" width="6.85546875" style="20" customWidth="1"/>
    <col min="11779" max="11779" width="9.28515625" style="20" customWidth="1"/>
    <col min="11780" max="11780" width="14.28515625" style="20" customWidth="1"/>
    <col min="11781" max="11781" width="12.5703125" style="20" customWidth="1"/>
    <col min="11782" max="11782" width="39.42578125" style="20" customWidth="1"/>
    <col min="11783" max="12032" width="9.140625" style="20"/>
    <col min="12033" max="12033" width="51.5703125" style="20" customWidth="1"/>
    <col min="12034" max="12034" width="6.85546875" style="20" customWidth="1"/>
    <col min="12035" max="12035" width="9.28515625" style="20" customWidth="1"/>
    <col min="12036" max="12036" width="14.28515625" style="20" customWidth="1"/>
    <col min="12037" max="12037" width="12.5703125" style="20" customWidth="1"/>
    <col min="12038" max="12038" width="39.42578125" style="20" customWidth="1"/>
    <col min="12039" max="12288" width="9.140625" style="20"/>
    <col min="12289" max="12289" width="51.5703125" style="20" customWidth="1"/>
    <col min="12290" max="12290" width="6.85546875" style="20" customWidth="1"/>
    <col min="12291" max="12291" width="9.28515625" style="20" customWidth="1"/>
    <col min="12292" max="12292" width="14.28515625" style="20" customWidth="1"/>
    <col min="12293" max="12293" width="12.5703125" style="20" customWidth="1"/>
    <col min="12294" max="12294" width="39.42578125" style="20" customWidth="1"/>
    <col min="12295" max="12544" width="9.140625" style="20"/>
    <col min="12545" max="12545" width="51.5703125" style="20" customWidth="1"/>
    <col min="12546" max="12546" width="6.85546875" style="20" customWidth="1"/>
    <col min="12547" max="12547" width="9.28515625" style="20" customWidth="1"/>
    <col min="12548" max="12548" width="14.28515625" style="20" customWidth="1"/>
    <col min="12549" max="12549" width="12.5703125" style="20" customWidth="1"/>
    <col min="12550" max="12550" width="39.42578125" style="20" customWidth="1"/>
    <col min="12551" max="12800" width="9.140625" style="20"/>
    <col min="12801" max="12801" width="51.5703125" style="20" customWidth="1"/>
    <col min="12802" max="12802" width="6.85546875" style="20" customWidth="1"/>
    <col min="12803" max="12803" width="9.28515625" style="20" customWidth="1"/>
    <col min="12804" max="12804" width="14.28515625" style="20" customWidth="1"/>
    <col min="12805" max="12805" width="12.5703125" style="20" customWidth="1"/>
    <col min="12806" max="12806" width="39.42578125" style="20" customWidth="1"/>
    <col min="12807" max="13056" width="9.140625" style="20"/>
    <col min="13057" max="13057" width="51.5703125" style="20" customWidth="1"/>
    <col min="13058" max="13058" width="6.85546875" style="20" customWidth="1"/>
    <col min="13059" max="13059" width="9.28515625" style="20" customWidth="1"/>
    <col min="13060" max="13060" width="14.28515625" style="20" customWidth="1"/>
    <col min="13061" max="13061" width="12.5703125" style="20" customWidth="1"/>
    <col min="13062" max="13062" width="39.42578125" style="20" customWidth="1"/>
    <col min="13063" max="13312" width="9.140625" style="20"/>
    <col min="13313" max="13313" width="51.5703125" style="20" customWidth="1"/>
    <col min="13314" max="13314" width="6.85546875" style="20" customWidth="1"/>
    <col min="13315" max="13315" width="9.28515625" style="20" customWidth="1"/>
    <col min="13316" max="13316" width="14.28515625" style="20" customWidth="1"/>
    <col min="13317" max="13317" width="12.5703125" style="20" customWidth="1"/>
    <col min="13318" max="13318" width="39.42578125" style="20" customWidth="1"/>
    <col min="13319" max="13568" width="9.140625" style="20"/>
    <col min="13569" max="13569" width="51.5703125" style="20" customWidth="1"/>
    <col min="13570" max="13570" width="6.85546875" style="20" customWidth="1"/>
    <col min="13571" max="13571" width="9.28515625" style="20" customWidth="1"/>
    <col min="13572" max="13572" width="14.28515625" style="20" customWidth="1"/>
    <col min="13573" max="13573" width="12.5703125" style="20" customWidth="1"/>
    <col min="13574" max="13574" width="39.42578125" style="20" customWidth="1"/>
    <col min="13575" max="13824" width="9.140625" style="20"/>
    <col min="13825" max="13825" width="51.5703125" style="20" customWidth="1"/>
    <col min="13826" max="13826" width="6.85546875" style="20" customWidth="1"/>
    <col min="13827" max="13827" width="9.28515625" style="20" customWidth="1"/>
    <col min="13828" max="13828" width="14.28515625" style="20" customWidth="1"/>
    <col min="13829" max="13829" width="12.5703125" style="20" customWidth="1"/>
    <col min="13830" max="13830" width="39.42578125" style="20" customWidth="1"/>
    <col min="13831" max="14080" width="9.140625" style="20"/>
    <col min="14081" max="14081" width="51.5703125" style="20" customWidth="1"/>
    <col min="14082" max="14082" width="6.85546875" style="20" customWidth="1"/>
    <col min="14083" max="14083" width="9.28515625" style="20" customWidth="1"/>
    <col min="14084" max="14084" width="14.28515625" style="20" customWidth="1"/>
    <col min="14085" max="14085" width="12.5703125" style="20" customWidth="1"/>
    <col min="14086" max="14086" width="39.42578125" style="20" customWidth="1"/>
    <col min="14087" max="14336" width="9.140625" style="20"/>
    <col min="14337" max="14337" width="51.5703125" style="20" customWidth="1"/>
    <col min="14338" max="14338" width="6.85546875" style="20" customWidth="1"/>
    <col min="14339" max="14339" width="9.28515625" style="20" customWidth="1"/>
    <col min="14340" max="14340" width="14.28515625" style="20" customWidth="1"/>
    <col min="14341" max="14341" width="12.5703125" style="20" customWidth="1"/>
    <col min="14342" max="14342" width="39.42578125" style="20" customWidth="1"/>
    <col min="14343" max="14592" width="9.140625" style="20"/>
    <col min="14593" max="14593" width="51.5703125" style="20" customWidth="1"/>
    <col min="14594" max="14594" width="6.85546875" style="20" customWidth="1"/>
    <col min="14595" max="14595" width="9.28515625" style="20" customWidth="1"/>
    <col min="14596" max="14596" width="14.28515625" style="20" customWidth="1"/>
    <col min="14597" max="14597" width="12.5703125" style="20" customWidth="1"/>
    <col min="14598" max="14598" width="39.42578125" style="20" customWidth="1"/>
    <col min="14599" max="14848" width="9.140625" style="20"/>
    <col min="14849" max="14849" width="51.5703125" style="20" customWidth="1"/>
    <col min="14850" max="14850" width="6.85546875" style="20" customWidth="1"/>
    <col min="14851" max="14851" width="9.28515625" style="20" customWidth="1"/>
    <col min="14852" max="14852" width="14.28515625" style="20" customWidth="1"/>
    <col min="14853" max="14853" width="12.5703125" style="20" customWidth="1"/>
    <col min="14854" max="14854" width="39.42578125" style="20" customWidth="1"/>
    <col min="14855" max="15104" width="9.140625" style="20"/>
    <col min="15105" max="15105" width="51.5703125" style="20" customWidth="1"/>
    <col min="15106" max="15106" width="6.85546875" style="20" customWidth="1"/>
    <col min="15107" max="15107" width="9.28515625" style="20" customWidth="1"/>
    <col min="15108" max="15108" width="14.28515625" style="20" customWidth="1"/>
    <col min="15109" max="15109" width="12.5703125" style="20" customWidth="1"/>
    <col min="15110" max="15110" width="39.42578125" style="20" customWidth="1"/>
    <col min="15111" max="15360" width="9.140625" style="20"/>
    <col min="15361" max="15361" width="51.5703125" style="20" customWidth="1"/>
    <col min="15362" max="15362" width="6.85546875" style="20" customWidth="1"/>
    <col min="15363" max="15363" width="9.28515625" style="20" customWidth="1"/>
    <col min="15364" max="15364" width="14.28515625" style="20" customWidth="1"/>
    <col min="15365" max="15365" width="12.5703125" style="20" customWidth="1"/>
    <col min="15366" max="15366" width="39.42578125" style="20" customWidth="1"/>
    <col min="15367" max="15616" width="9.140625" style="20"/>
    <col min="15617" max="15617" width="51.5703125" style="20" customWidth="1"/>
    <col min="15618" max="15618" width="6.85546875" style="20" customWidth="1"/>
    <col min="15619" max="15619" width="9.28515625" style="20" customWidth="1"/>
    <col min="15620" max="15620" width="14.28515625" style="20" customWidth="1"/>
    <col min="15621" max="15621" width="12.5703125" style="20" customWidth="1"/>
    <col min="15622" max="15622" width="39.42578125" style="20" customWidth="1"/>
    <col min="15623" max="15872" width="9.140625" style="20"/>
    <col min="15873" max="15873" width="51.5703125" style="20" customWidth="1"/>
    <col min="15874" max="15874" width="6.85546875" style="20" customWidth="1"/>
    <col min="15875" max="15875" width="9.28515625" style="20" customWidth="1"/>
    <col min="15876" max="15876" width="14.28515625" style="20" customWidth="1"/>
    <col min="15877" max="15877" width="12.5703125" style="20" customWidth="1"/>
    <col min="15878" max="15878" width="39.42578125" style="20" customWidth="1"/>
    <col min="15879" max="16128" width="9.140625" style="20"/>
    <col min="16129" max="16129" width="51.5703125" style="20" customWidth="1"/>
    <col min="16130" max="16130" width="6.85546875" style="20" customWidth="1"/>
    <col min="16131" max="16131" width="9.28515625" style="20" customWidth="1"/>
    <col min="16132" max="16132" width="14.28515625" style="20" customWidth="1"/>
    <col min="16133" max="16133" width="12.5703125" style="20" customWidth="1"/>
    <col min="16134" max="16134" width="39.42578125" style="20" customWidth="1"/>
    <col min="16135" max="16384" width="9.140625" style="20"/>
  </cols>
  <sheetData>
    <row r="1" spans="1:11" s="15" customFormat="1" ht="36" customHeight="1" thickTop="1" thickBot="1">
      <c r="A1" s="264" t="s">
        <v>112</v>
      </c>
      <c r="B1" s="264"/>
      <c r="C1" s="264"/>
      <c r="D1" s="264"/>
      <c r="E1" s="264"/>
      <c r="F1" s="264"/>
      <c r="H1" s="93" t="s">
        <v>120</v>
      </c>
    </row>
    <row r="2" spans="1:11" s="17" customFormat="1" ht="30" customHeight="1" thickTop="1">
      <c r="A2" s="16" t="s">
        <v>34</v>
      </c>
      <c r="B2" s="265">
        <f>'Ponudbeni list'!C8</f>
        <v>0</v>
      </c>
      <c r="C2" s="265"/>
      <c r="D2" s="265"/>
      <c r="E2" s="265"/>
      <c r="F2" s="265"/>
      <c r="H2" s="92" t="s">
        <v>157</v>
      </c>
    </row>
    <row r="3" spans="1:11" s="17" customFormat="1" ht="30" customHeight="1">
      <c r="A3" s="16" t="s">
        <v>35</v>
      </c>
      <c r="B3" s="265">
        <f>'Ponudbeni list'!C9</f>
        <v>0</v>
      </c>
      <c r="C3" s="265"/>
      <c r="D3" s="265"/>
      <c r="E3" s="265"/>
      <c r="F3" s="265"/>
    </row>
    <row r="4" spans="1:11" s="17" customFormat="1" ht="30" customHeight="1">
      <c r="A4" s="16" t="s">
        <v>36</v>
      </c>
      <c r="B4" s="263">
        <f>'Ponudbeni list'!C10</f>
        <v>0</v>
      </c>
      <c r="C4" s="263"/>
      <c r="D4" s="263"/>
      <c r="E4" s="263"/>
      <c r="F4" s="263"/>
    </row>
    <row r="5" spans="1:11" ht="15.95" customHeight="1" thickBot="1">
      <c r="A5" s="269"/>
      <c r="B5" s="269"/>
      <c r="C5" s="269"/>
      <c r="D5" s="269"/>
      <c r="E5" s="269"/>
      <c r="F5" s="269"/>
    </row>
    <row r="6" spans="1:11" s="14" customFormat="1" ht="73.5" customHeight="1">
      <c r="A6" s="51" t="s">
        <v>46</v>
      </c>
      <c r="B6" s="266" t="str">
        <f>'Ponudbeni list'!C5</f>
        <v>Usluga stručnog nadzora (građevinskog, strojarskog i elektrotehničkog) nad izvođenjem radova na izgradnji sanitarne kanalizacije naselja Bedenec u pojasu ceste ŽC 2101, za IVKOM–VODE d.o.o. Ivanec</v>
      </c>
      <c r="C6" s="267"/>
      <c r="D6" s="267"/>
      <c r="E6" s="267"/>
      <c r="F6" s="268"/>
    </row>
    <row r="7" spans="1:11" s="14" customFormat="1" ht="32.1" customHeight="1" thickBot="1">
      <c r="A7" s="52" t="s">
        <v>108</v>
      </c>
      <c r="B7" s="242" t="str">
        <f>'Ponudbeni list'!C6</f>
        <v>BV–01–17</v>
      </c>
      <c r="C7" s="243"/>
      <c r="D7" s="243"/>
      <c r="E7" s="243"/>
      <c r="F7" s="244"/>
    </row>
    <row r="8" spans="1:11" s="14" customFormat="1" ht="48" customHeight="1" thickBot="1">
      <c r="A8" s="245" t="s">
        <v>113</v>
      </c>
      <c r="B8" s="246"/>
      <c r="C8" s="246"/>
      <c r="D8" s="246"/>
      <c r="E8" s="246"/>
      <c r="F8" s="247"/>
    </row>
    <row r="9" spans="1:11" s="15" customFormat="1" ht="12" customHeight="1">
      <c r="A9" s="248" t="s">
        <v>114</v>
      </c>
      <c r="B9" s="249"/>
      <c r="C9" s="57" t="s">
        <v>42</v>
      </c>
      <c r="D9" s="82"/>
      <c r="E9" s="57" t="s">
        <v>115</v>
      </c>
      <c r="F9" s="58" t="s">
        <v>117</v>
      </c>
    </row>
    <row r="10" spans="1:11" s="15" customFormat="1" ht="12" customHeight="1">
      <c r="A10" s="250"/>
      <c r="B10" s="251"/>
      <c r="C10" s="59" t="s">
        <v>43</v>
      </c>
      <c r="D10" s="59" t="s">
        <v>290</v>
      </c>
      <c r="E10" s="59" t="s">
        <v>116</v>
      </c>
      <c r="F10" s="60" t="s">
        <v>116</v>
      </c>
    </row>
    <row r="11" spans="1:11" ht="12" customHeight="1" thickBot="1">
      <c r="A11" s="252"/>
      <c r="B11" s="253"/>
      <c r="C11" s="61" t="s">
        <v>40</v>
      </c>
      <c r="D11" s="61"/>
      <c r="E11" s="61" t="s">
        <v>41</v>
      </c>
      <c r="F11" s="62" t="s">
        <v>41</v>
      </c>
    </row>
    <row r="12" spans="1:11" s="18" customFormat="1" ht="84" customHeight="1" thickBot="1">
      <c r="A12" s="254" t="s">
        <v>195</v>
      </c>
      <c r="B12" s="255"/>
      <c r="C12" s="182" t="s">
        <v>221</v>
      </c>
      <c r="D12" s="182">
        <v>1</v>
      </c>
      <c r="E12" s="148"/>
      <c r="F12" s="24">
        <f t="shared" ref="F12" si="0">D12*E12</f>
        <v>0</v>
      </c>
    </row>
    <row r="13" spans="1:11" s="18" customFormat="1" ht="30" customHeight="1">
      <c r="A13" s="256" t="s">
        <v>47</v>
      </c>
      <c r="B13" s="257"/>
      <c r="C13" s="21"/>
      <c r="D13" s="25"/>
      <c r="E13" s="26"/>
      <c r="F13" s="27">
        <f>SUM(F12:F12)</f>
        <v>0</v>
      </c>
    </row>
    <row r="14" spans="1:11" s="18" customFormat="1" ht="24" customHeight="1">
      <c r="A14" s="258" t="s">
        <v>44</v>
      </c>
      <c r="B14" s="259"/>
      <c r="C14" s="22"/>
      <c r="D14" s="28"/>
      <c r="E14" s="29"/>
      <c r="F14" s="30">
        <f>F13*25%</f>
        <v>0</v>
      </c>
    </row>
    <row r="15" spans="1:11" s="18" customFormat="1" ht="36" customHeight="1" thickBot="1">
      <c r="A15" s="260" t="s">
        <v>118</v>
      </c>
      <c r="B15" s="261"/>
      <c r="C15" s="23"/>
      <c r="D15" s="31"/>
      <c r="E15" s="32"/>
      <c r="F15" s="33">
        <f>SUM(F13:F14)</f>
        <v>0</v>
      </c>
      <c r="H15" s="109"/>
      <c r="K15" s="34"/>
    </row>
    <row r="16" spans="1:11" ht="14.1" customHeight="1"/>
    <row r="17" spans="1:6" ht="14.1" customHeight="1"/>
    <row r="18" spans="1:6" ht="14.1" customHeight="1"/>
    <row r="19" spans="1:6" ht="15.95" customHeight="1">
      <c r="A19" s="262">
        <f>'Ponudbeni list'!C23</f>
        <v>0</v>
      </c>
      <c r="B19" s="262"/>
      <c r="C19" s="13"/>
      <c r="D19" s="240" t="s">
        <v>38</v>
      </c>
      <c r="E19" s="240"/>
      <c r="F19" s="240"/>
    </row>
    <row r="20" spans="1:6" ht="9.9499999999999993" customHeight="1">
      <c r="A20" s="236" t="s">
        <v>37</v>
      </c>
      <c r="B20" s="236"/>
      <c r="D20" s="241"/>
      <c r="E20" s="241"/>
      <c r="F20" s="241"/>
    </row>
    <row r="21" spans="1:6" ht="14.25">
      <c r="D21" s="238">
        <f>'Ponudbeni list'!C28</f>
        <v>0</v>
      </c>
      <c r="E21" s="238"/>
      <c r="F21" s="238"/>
    </row>
    <row r="22" spans="1:6" ht="9.9499999999999993" customHeight="1">
      <c r="D22" s="239" t="s">
        <v>39</v>
      </c>
      <c r="E22" s="239"/>
      <c r="F22" s="239"/>
    </row>
    <row r="23" spans="1:6">
      <c r="D23" s="237"/>
      <c r="E23" s="237"/>
      <c r="F23" s="237"/>
    </row>
    <row r="24" spans="1:6">
      <c r="D24" s="237"/>
      <c r="E24" s="237"/>
      <c r="F24" s="237"/>
    </row>
    <row r="25" spans="1:6">
      <c r="D25" s="237"/>
      <c r="E25" s="237"/>
      <c r="F25" s="237"/>
    </row>
    <row r="26" spans="1:6">
      <c r="D26" s="237"/>
      <c r="E26" s="237"/>
      <c r="F26" s="237"/>
    </row>
    <row r="27" spans="1:6">
      <c r="C27" s="19" t="s">
        <v>45</v>
      </c>
      <c r="D27" s="235"/>
      <c r="E27" s="235"/>
      <c r="F27" s="235"/>
    </row>
    <row r="28" spans="1:6" ht="9.9499999999999993" customHeight="1">
      <c r="D28" s="236" t="s">
        <v>119</v>
      </c>
      <c r="E28" s="236"/>
      <c r="F28" s="236"/>
    </row>
  </sheetData>
  <mergeCells count="25">
    <mergeCell ref="B4:F4"/>
    <mergeCell ref="A1:F1"/>
    <mergeCell ref="B2:F2"/>
    <mergeCell ref="B3:F3"/>
    <mergeCell ref="B6:F6"/>
    <mergeCell ref="A5:F5"/>
    <mergeCell ref="D19:F19"/>
    <mergeCell ref="D20:F20"/>
    <mergeCell ref="B7:F7"/>
    <mergeCell ref="A8:F8"/>
    <mergeCell ref="A9:B11"/>
    <mergeCell ref="A12:B12"/>
    <mergeCell ref="A13:B13"/>
    <mergeCell ref="A14:B14"/>
    <mergeCell ref="A15:B15"/>
    <mergeCell ref="A19:B19"/>
    <mergeCell ref="A20:B20"/>
    <mergeCell ref="D27:F27"/>
    <mergeCell ref="D28:F28"/>
    <mergeCell ref="D24:F24"/>
    <mergeCell ref="D21:F21"/>
    <mergeCell ref="D22:F22"/>
    <mergeCell ref="D23:F23"/>
    <mergeCell ref="D25:F25"/>
    <mergeCell ref="D26:F26"/>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A15" sqref="A15"/>
    </sheetView>
  </sheetViews>
  <sheetFormatPr defaultRowHeight="12.75"/>
  <cols>
    <col min="1" max="1" width="21.140625" style="157" customWidth="1"/>
    <col min="2" max="2" width="22.28515625" style="157" customWidth="1"/>
    <col min="3" max="3" width="6.85546875" style="157" customWidth="1"/>
    <col min="4" max="4" width="10.140625" style="157" customWidth="1"/>
    <col min="5" max="5" width="13.7109375" style="157" customWidth="1"/>
    <col min="6" max="6" width="18.140625" style="157" customWidth="1"/>
    <col min="7" max="7" width="5.85546875" style="157" customWidth="1"/>
    <col min="8" max="8" width="5.28515625" style="157" customWidth="1"/>
    <col min="9" max="9" width="92.140625" style="157" customWidth="1"/>
    <col min="10" max="256" width="9.140625" style="157"/>
    <col min="257" max="257" width="51.5703125" style="157" customWidth="1"/>
    <col min="258" max="258" width="6.85546875" style="157" customWidth="1"/>
    <col min="259" max="259" width="9.28515625" style="157" customWidth="1"/>
    <col min="260" max="260" width="14.28515625" style="157" customWidth="1"/>
    <col min="261" max="261" width="12.5703125" style="157" customWidth="1"/>
    <col min="262" max="262" width="39.42578125" style="157" customWidth="1"/>
    <col min="263" max="512" width="9.140625" style="157"/>
    <col min="513" max="513" width="51.5703125" style="157" customWidth="1"/>
    <col min="514" max="514" width="6.85546875" style="157" customWidth="1"/>
    <col min="515" max="515" width="9.28515625" style="157" customWidth="1"/>
    <col min="516" max="516" width="14.28515625" style="157" customWidth="1"/>
    <col min="517" max="517" width="12.5703125" style="157" customWidth="1"/>
    <col min="518" max="518" width="39.42578125" style="157" customWidth="1"/>
    <col min="519" max="768" width="9.140625" style="157"/>
    <col min="769" max="769" width="51.5703125" style="157" customWidth="1"/>
    <col min="770" max="770" width="6.85546875" style="157" customWidth="1"/>
    <col min="771" max="771" width="9.28515625" style="157" customWidth="1"/>
    <col min="772" max="772" width="14.28515625" style="157" customWidth="1"/>
    <col min="773" max="773" width="12.5703125" style="157" customWidth="1"/>
    <col min="774" max="774" width="39.42578125" style="157" customWidth="1"/>
    <col min="775" max="1024" width="9.140625" style="157"/>
    <col min="1025" max="1025" width="51.5703125" style="157" customWidth="1"/>
    <col min="1026" max="1026" width="6.85546875" style="157" customWidth="1"/>
    <col min="1027" max="1027" width="9.28515625" style="157" customWidth="1"/>
    <col min="1028" max="1028" width="14.28515625" style="157" customWidth="1"/>
    <col min="1029" max="1029" width="12.5703125" style="157" customWidth="1"/>
    <col min="1030" max="1030" width="39.42578125" style="157" customWidth="1"/>
    <col min="1031" max="1280" width="9.140625" style="157"/>
    <col min="1281" max="1281" width="51.5703125" style="157" customWidth="1"/>
    <col min="1282" max="1282" width="6.85546875" style="157" customWidth="1"/>
    <col min="1283" max="1283" width="9.28515625" style="157" customWidth="1"/>
    <col min="1284" max="1284" width="14.28515625" style="157" customWidth="1"/>
    <col min="1285" max="1285" width="12.5703125" style="157" customWidth="1"/>
    <col min="1286" max="1286" width="39.42578125" style="157" customWidth="1"/>
    <col min="1287" max="1536" width="9.140625" style="157"/>
    <col min="1537" max="1537" width="51.5703125" style="157" customWidth="1"/>
    <col min="1538" max="1538" width="6.85546875" style="157" customWidth="1"/>
    <col min="1539" max="1539" width="9.28515625" style="157" customWidth="1"/>
    <col min="1540" max="1540" width="14.28515625" style="157" customWidth="1"/>
    <col min="1541" max="1541" width="12.5703125" style="157" customWidth="1"/>
    <col min="1542" max="1542" width="39.42578125" style="157" customWidth="1"/>
    <col min="1543" max="1792" width="9.140625" style="157"/>
    <col min="1793" max="1793" width="51.5703125" style="157" customWidth="1"/>
    <col min="1794" max="1794" width="6.85546875" style="157" customWidth="1"/>
    <col min="1795" max="1795" width="9.28515625" style="157" customWidth="1"/>
    <col min="1796" max="1796" width="14.28515625" style="157" customWidth="1"/>
    <col min="1797" max="1797" width="12.5703125" style="157" customWidth="1"/>
    <col min="1798" max="1798" width="39.42578125" style="157" customWidth="1"/>
    <col min="1799" max="2048" width="9.140625" style="157"/>
    <col min="2049" max="2049" width="51.5703125" style="157" customWidth="1"/>
    <col min="2050" max="2050" width="6.85546875" style="157" customWidth="1"/>
    <col min="2051" max="2051" width="9.28515625" style="157" customWidth="1"/>
    <col min="2052" max="2052" width="14.28515625" style="157" customWidth="1"/>
    <col min="2053" max="2053" width="12.5703125" style="157" customWidth="1"/>
    <col min="2054" max="2054" width="39.42578125" style="157" customWidth="1"/>
    <col min="2055" max="2304" width="9.140625" style="157"/>
    <col min="2305" max="2305" width="51.5703125" style="157" customWidth="1"/>
    <col min="2306" max="2306" width="6.85546875" style="157" customWidth="1"/>
    <col min="2307" max="2307" width="9.28515625" style="157" customWidth="1"/>
    <col min="2308" max="2308" width="14.28515625" style="157" customWidth="1"/>
    <col min="2309" max="2309" width="12.5703125" style="157" customWidth="1"/>
    <col min="2310" max="2310" width="39.42578125" style="157" customWidth="1"/>
    <col min="2311" max="2560" width="9.140625" style="157"/>
    <col min="2561" max="2561" width="51.5703125" style="157" customWidth="1"/>
    <col min="2562" max="2562" width="6.85546875" style="157" customWidth="1"/>
    <col min="2563" max="2563" width="9.28515625" style="157" customWidth="1"/>
    <col min="2564" max="2564" width="14.28515625" style="157" customWidth="1"/>
    <col min="2565" max="2565" width="12.5703125" style="157" customWidth="1"/>
    <col min="2566" max="2566" width="39.42578125" style="157" customWidth="1"/>
    <col min="2567" max="2816" width="9.140625" style="157"/>
    <col min="2817" max="2817" width="51.5703125" style="157" customWidth="1"/>
    <col min="2818" max="2818" width="6.85546875" style="157" customWidth="1"/>
    <col min="2819" max="2819" width="9.28515625" style="157" customWidth="1"/>
    <col min="2820" max="2820" width="14.28515625" style="157" customWidth="1"/>
    <col min="2821" max="2821" width="12.5703125" style="157" customWidth="1"/>
    <col min="2822" max="2822" width="39.42578125" style="157" customWidth="1"/>
    <col min="2823" max="3072" width="9.140625" style="157"/>
    <col min="3073" max="3073" width="51.5703125" style="157" customWidth="1"/>
    <col min="3074" max="3074" width="6.85546875" style="157" customWidth="1"/>
    <col min="3075" max="3075" width="9.28515625" style="157" customWidth="1"/>
    <col min="3076" max="3076" width="14.28515625" style="157" customWidth="1"/>
    <col min="3077" max="3077" width="12.5703125" style="157" customWidth="1"/>
    <col min="3078" max="3078" width="39.42578125" style="157" customWidth="1"/>
    <col min="3079" max="3328" width="9.140625" style="157"/>
    <col min="3329" max="3329" width="51.5703125" style="157" customWidth="1"/>
    <col min="3330" max="3330" width="6.85546875" style="157" customWidth="1"/>
    <col min="3331" max="3331" width="9.28515625" style="157" customWidth="1"/>
    <col min="3332" max="3332" width="14.28515625" style="157" customWidth="1"/>
    <col min="3333" max="3333" width="12.5703125" style="157" customWidth="1"/>
    <col min="3334" max="3334" width="39.42578125" style="157" customWidth="1"/>
    <col min="3335" max="3584" width="9.140625" style="157"/>
    <col min="3585" max="3585" width="51.5703125" style="157" customWidth="1"/>
    <col min="3586" max="3586" width="6.85546875" style="157" customWidth="1"/>
    <col min="3587" max="3587" width="9.28515625" style="157" customWidth="1"/>
    <col min="3588" max="3588" width="14.28515625" style="157" customWidth="1"/>
    <col min="3589" max="3589" width="12.5703125" style="157" customWidth="1"/>
    <col min="3590" max="3590" width="39.42578125" style="157" customWidth="1"/>
    <col min="3591" max="3840" width="9.140625" style="157"/>
    <col min="3841" max="3841" width="51.5703125" style="157" customWidth="1"/>
    <col min="3842" max="3842" width="6.85546875" style="157" customWidth="1"/>
    <col min="3843" max="3843" width="9.28515625" style="157" customWidth="1"/>
    <col min="3844" max="3844" width="14.28515625" style="157" customWidth="1"/>
    <col min="3845" max="3845" width="12.5703125" style="157" customWidth="1"/>
    <col min="3846" max="3846" width="39.42578125" style="157" customWidth="1"/>
    <col min="3847" max="4096" width="9.140625" style="157"/>
    <col min="4097" max="4097" width="51.5703125" style="157" customWidth="1"/>
    <col min="4098" max="4098" width="6.85546875" style="157" customWidth="1"/>
    <col min="4099" max="4099" width="9.28515625" style="157" customWidth="1"/>
    <col min="4100" max="4100" width="14.28515625" style="157" customWidth="1"/>
    <col min="4101" max="4101" width="12.5703125" style="157" customWidth="1"/>
    <col min="4102" max="4102" width="39.42578125" style="157" customWidth="1"/>
    <col min="4103" max="4352" width="9.140625" style="157"/>
    <col min="4353" max="4353" width="51.5703125" style="157" customWidth="1"/>
    <col min="4354" max="4354" width="6.85546875" style="157" customWidth="1"/>
    <col min="4355" max="4355" width="9.28515625" style="157" customWidth="1"/>
    <col min="4356" max="4356" width="14.28515625" style="157" customWidth="1"/>
    <col min="4357" max="4357" width="12.5703125" style="157" customWidth="1"/>
    <col min="4358" max="4358" width="39.42578125" style="157" customWidth="1"/>
    <col min="4359" max="4608" width="9.140625" style="157"/>
    <col min="4609" max="4609" width="51.5703125" style="157" customWidth="1"/>
    <col min="4610" max="4610" width="6.85546875" style="157" customWidth="1"/>
    <col min="4611" max="4611" width="9.28515625" style="157" customWidth="1"/>
    <col min="4612" max="4612" width="14.28515625" style="157" customWidth="1"/>
    <col min="4613" max="4613" width="12.5703125" style="157" customWidth="1"/>
    <col min="4614" max="4614" width="39.42578125" style="157" customWidth="1"/>
    <col min="4615" max="4864" width="9.140625" style="157"/>
    <col min="4865" max="4865" width="51.5703125" style="157" customWidth="1"/>
    <col min="4866" max="4866" width="6.85546875" style="157" customWidth="1"/>
    <col min="4867" max="4867" width="9.28515625" style="157" customWidth="1"/>
    <col min="4868" max="4868" width="14.28515625" style="157" customWidth="1"/>
    <col min="4869" max="4869" width="12.5703125" style="157" customWidth="1"/>
    <col min="4870" max="4870" width="39.42578125" style="157" customWidth="1"/>
    <col min="4871" max="5120" width="9.140625" style="157"/>
    <col min="5121" max="5121" width="51.5703125" style="157" customWidth="1"/>
    <col min="5122" max="5122" width="6.85546875" style="157" customWidth="1"/>
    <col min="5123" max="5123" width="9.28515625" style="157" customWidth="1"/>
    <col min="5124" max="5124" width="14.28515625" style="157" customWidth="1"/>
    <col min="5125" max="5125" width="12.5703125" style="157" customWidth="1"/>
    <col min="5126" max="5126" width="39.42578125" style="157" customWidth="1"/>
    <col min="5127" max="5376" width="9.140625" style="157"/>
    <col min="5377" max="5377" width="51.5703125" style="157" customWidth="1"/>
    <col min="5378" max="5378" width="6.85546875" style="157" customWidth="1"/>
    <col min="5379" max="5379" width="9.28515625" style="157" customWidth="1"/>
    <col min="5380" max="5380" width="14.28515625" style="157" customWidth="1"/>
    <col min="5381" max="5381" width="12.5703125" style="157" customWidth="1"/>
    <col min="5382" max="5382" width="39.42578125" style="157" customWidth="1"/>
    <col min="5383" max="5632" width="9.140625" style="157"/>
    <col min="5633" max="5633" width="51.5703125" style="157" customWidth="1"/>
    <col min="5634" max="5634" width="6.85546875" style="157" customWidth="1"/>
    <col min="5635" max="5635" width="9.28515625" style="157" customWidth="1"/>
    <col min="5636" max="5636" width="14.28515625" style="157" customWidth="1"/>
    <col min="5637" max="5637" width="12.5703125" style="157" customWidth="1"/>
    <col min="5638" max="5638" width="39.42578125" style="157" customWidth="1"/>
    <col min="5639" max="5888" width="9.140625" style="157"/>
    <col min="5889" max="5889" width="51.5703125" style="157" customWidth="1"/>
    <col min="5890" max="5890" width="6.85546875" style="157" customWidth="1"/>
    <col min="5891" max="5891" width="9.28515625" style="157" customWidth="1"/>
    <col min="5892" max="5892" width="14.28515625" style="157" customWidth="1"/>
    <col min="5893" max="5893" width="12.5703125" style="157" customWidth="1"/>
    <col min="5894" max="5894" width="39.42578125" style="157" customWidth="1"/>
    <col min="5895" max="6144" width="9.140625" style="157"/>
    <col min="6145" max="6145" width="51.5703125" style="157" customWidth="1"/>
    <col min="6146" max="6146" width="6.85546875" style="157" customWidth="1"/>
    <col min="6147" max="6147" width="9.28515625" style="157" customWidth="1"/>
    <col min="6148" max="6148" width="14.28515625" style="157" customWidth="1"/>
    <col min="6149" max="6149" width="12.5703125" style="157" customWidth="1"/>
    <col min="6150" max="6150" width="39.42578125" style="157" customWidth="1"/>
    <col min="6151" max="6400" width="9.140625" style="157"/>
    <col min="6401" max="6401" width="51.5703125" style="157" customWidth="1"/>
    <col min="6402" max="6402" width="6.85546875" style="157" customWidth="1"/>
    <col min="6403" max="6403" width="9.28515625" style="157" customWidth="1"/>
    <col min="6404" max="6404" width="14.28515625" style="157" customWidth="1"/>
    <col min="6405" max="6405" width="12.5703125" style="157" customWidth="1"/>
    <col min="6406" max="6406" width="39.42578125" style="157" customWidth="1"/>
    <col min="6407" max="6656" width="9.140625" style="157"/>
    <col min="6657" max="6657" width="51.5703125" style="157" customWidth="1"/>
    <col min="6658" max="6658" width="6.85546875" style="157" customWidth="1"/>
    <col min="6659" max="6659" width="9.28515625" style="157" customWidth="1"/>
    <col min="6660" max="6660" width="14.28515625" style="157" customWidth="1"/>
    <col min="6661" max="6661" width="12.5703125" style="157" customWidth="1"/>
    <col min="6662" max="6662" width="39.42578125" style="157" customWidth="1"/>
    <col min="6663" max="6912" width="9.140625" style="157"/>
    <col min="6913" max="6913" width="51.5703125" style="157" customWidth="1"/>
    <col min="6914" max="6914" width="6.85546875" style="157" customWidth="1"/>
    <col min="6915" max="6915" width="9.28515625" style="157" customWidth="1"/>
    <col min="6916" max="6916" width="14.28515625" style="157" customWidth="1"/>
    <col min="6917" max="6917" width="12.5703125" style="157" customWidth="1"/>
    <col min="6918" max="6918" width="39.42578125" style="157" customWidth="1"/>
    <col min="6919" max="7168" width="9.140625" style="157"/>
    <col min="7169" max="7169" width="51.5703125" style="157" customWidth="1"/>
    <col min="7170" max="7170" width="6.85546875" style="157" customWidth="1"/>
    <col min="7171" max="7171" width="9.28515625" style="157" customWidth="1"/>
    <col min="7172" max="7172" width="14.28515625" style="157" customWidth="1"/>
    <col min="7173" max="7173" width="12.5703125" style="157" customWidth="1"/>
    <col min="7174" max="7174" width="39.42578125" style="157" customWidth="1"/>
    <col min="7175" max="7424" width="9.140625" style="157"/>
    <col min="7425" max="7425" width="51.5703125" style="157" customWidth="1"/>
    <col min="7426" max="7426" width="6.85546875" style="157" customWidth="1"/>
    <col min="7427" max="7427" width="9.28515625" style="157" customWidth="1"/>
    <col min="7428" max="7428" width="14.28515625" style="157" customWidth="1"/>
    <col min="7429" max="7429" width="12.5703125" style="157" customWidth="1"/>
    <col min="7430" max="7430" width="39.42578125" style="157" customWidth="1"/>
    <col min="7431" max="7680" width="9.140625" style="157"/>
    <col min="7681" max="7681" width="51.5703125" style="157" customWidth="1"/>
    <col min="7682" max="7682" width="6.85546875" style="157" customWidth="1"/>
    <col min="7683" max="7683" width="9.28515625" style="157" customWidth="1"/>
    <col min="7684" max="7684" width="14.28515625" style="157" customWidth="1"/>
    <col min="7685" max="7685" width="12.5703125" style="157" customWidth="1"/>
    <col min="7686" max="7686" width="39.42578125" style="157" customWidth="1"/>
    <col min="7687" max="7936" width="9.140625" style="157"/>
    <col min="7937" max="7937" width="51.5703125" style="157" customWidth="1"/>
    <col min="7938" max="7938" width="6.85546875" style="157" customWidth="1"/>
    <col min="7939" max="7939" width="9.28515625" style="157" customWidth="1"/>
    <col min="7940" max="7940" width="14.28515625" style="157" customWidth="1"/>
    <col min="7941" max="7941" width="12.5703125" style="157" customWidth="1"/>
    <col min="7942" max="7942" width="39.42578125" style="157" customWidth="1"/>
    <col min="7943" max="8192" width="9.140625" style="157"/>
    <col min="8193" max="8193" width="51.5703125" style="157" customWidth="1"/>
    <col min="8194" max="8194" width="6.85546875" style="157" customWidth="1"/>
    <col min="8195" max="8195" width="9.28515625" style="157" customWidth="1"/>
    <col min="8196" max="8196" width="14.28515625" style="157" customWidth="1"/>
    <col min="8197" max="8197" width="12.5703125" style="157" customWidth="1"/>
    <col min="8198" max="8198" width="39.42578125" style="157" customWidth="1"/>
    <col min="8199" max="8448" width="9.140625" style="157"/>
    <col min="8449" max="8449" width="51.5703125" style="157" customWidth="1"/>
    <col min="8450" max="8450" width="6.85546875" style="157" customWidth="1"/>
    <col min="8451" max="8451" width="9.28515625" style="157" customWidth="1"/>
    <col min="8452" max="8452" width="14.28515625" style="157" customWidth="1"/>
    <col min="8453" max="8453" width="12.5703125" style="157" customWidth="1"/>
    <col min="8454" max="8454" width="39.42578125" style="157" customWidth="1"/>
    <col min="8455" max="8704" width="9.140625" style="157"/>
    <col min="8705" max="8705" width="51.5703125" style="157" customWidth="1"/>
    <col min="8706" max="8706" width="6.85546875" style="157" customWidth="1"/>
    <col min="8707" max="8707" width="9.28515625" style="157" customWidth="1"/>
    <col min="8708" max="8708" width="14.28515625" style="157" customWidth="1"/>
    <col min="8709" max="8709" width="12.5703125" style="157" customWidth="1"/>
    <col min="8710" max="8710" width="39.42578125" style="157" customWidth="1"/>
    <col min="8711" max="8960" width="9.140625" style="157"/>
    <col min="8961" max="8961" width="51.5703125" style="157" customWidth="1"/>
    <col min="8962" max="8962" width="6.85546875" style="157" customWidth="1"/>
    <col min="8963" max="8963" width="9.28515625" style="157" customWidth="1"/>
    <col min="8964" max="8964" width="14.28515625" style="157" customWidth="1"/>
    <col min="8965" max="8965" width="12.5703125" style="157" customWidth="1"/>
    <col min="8966" max="8966" width="39.42578125" style="157" customWidth="1"/>
    <col min="8967" max="9216" width="9.140625" style="157"/>
    <col min="9217" max="9217" width="51.5703125" style="157" customWidth="1"/>
    <col min="9218" max="9218" width="6.85546875" style="157" customWidth="1"/>
    <col min="9219" max="9219" width="9.28515625" style="157" customWidth="1"/>
    <col min="9220" max="9220" width="14.28515625" style="157" customWidth="1"/>
    <col min="9221" max="9221" width="12.5703125" style="157" customWidth="1"/>
    <col min="9222" max="9222" width="39.42578125" style="157" customWidth="1"/>
    <col min="9223" max="9472" width="9.140625" style="157"/>
    <col min="9473" max="9473" width="51.5703125" style="157" customWidth="1"/>
    <col min="9474" max="9474" width="6.85546875" style="157" customWidth="1"/>
    <col min="9475" max="9475" width="9.28515625" style="157" customWidth="1"/>
    <col min="9476" max="9476" width="14.28515625" style="157" customWidth="1"/>
    <col min="9477" max="9477" width="12.5703125" style="157" customWidth="1"/>
    <col min="9478" max="9478" width="39.42578125" style="157" customWidth="1"/>
    <col min="9479" max="9728" width="9.140625" style="157"/>
    <col min="9729" max="9729" width="51.5703125" style="157" customWidth="1"/>
    <col min="9730" max="9730" width="6.85546875" style="157" customWidth="1"/>
    <col min="9731" max="9731" width="9.28515625" style="157" customWidth="1"/>
    <col min="9732" max="9732" width="14.28515625" style="157" customWidth="1"/>
    <col min="9733" max="9733" width="12.5703125" style="157" customWidth="1"/>
    <col min="9734" max="9734" width="39.42578125" style="157" customWidth="1"/>
    <col min="9735" max="9984" width="9.140625" style="157"/>
    <col min="9985" max="9985" width="51.5703125" style="157" customWidth="1"/>
    <col min="9986" max="9986" width="6.85546875" style="157" customWidth="1"/>
    <col min="9987" max="9987" width="9.28515625" style="157" customWidth="1"/>
    <col min="9988" max="9988" width="14.28515625" style="157" customWidth="1"/>
    <col min="9989" max="9989" width="12.5703125" style="157" customWidth="1"/>
    <col min="9990" max="9990" width="39.42578125" style="157" customWidth="1"/>
    <col min="9991" max="10240" width="9.140625" style="157"/>
    <col min="10241" max="10241" width="51.5703125" style="157" customWidth="1"/>
    <col min="10242" max="10242" width="6.85546875" style="157" customWidth="1"/>
    <col min="10243" max="10243" width="9.28515625" style="157" customWidth="1"/>
    <col min="10244" max="10244" width="14.28515625" style="157" customWidth="1"/>
    <col min="10245" max="10245" width="12.5703125" style="157" customWidth="1"/>
    <col min="10246" max="10246" width="39.42578125" style="157" customWidth="1"/>
    <col min="10247" max="10496" width="9.140625" style="157"/>
    <col min="10497" max="10497" width="51.5703125" style="157" customWidth="1"/>
    <col min="10498" max="10498" width="6.85546875" style="157" customWidth="1"/>
    <col min="10499" max="10499" width="9.28515625" style="157" customWidth="1"/>
    <col min="10500" max="10500" width="14.28515625" style="157" customWidth="1"/>
    <col min="10501" max="10501" width="12.5703125" style="157" customWidth="1"/>
    <col min="10502" max="10502" width="39.42578125" style="157" customWidth="1"/>
    <col min="10503" max="10752" width="9.140625" style="157"/>
    <col min="10753" max="10753" width="51.5703125" style="157" customWidth="1"/>
    <col min="10754" max="10754" width="6.85546875" style="157" customWidth="1"/>
    <col min="10755" max="10755" width="9.28515625" style="157" customWidth="1"/>
    <col min="10756" max="10756" width="14.28515625" style="157" customWidth="1"/>
    <col min="10757" max="10757" width="12.5703125" style="157" customWidth="1"/>
    <col min="10758" max="10758" width="39.42578125" style="157" customWidth="1"/>
    <col min="10759" max="11008" width="9.140625" style="157"/>
    <col min="11009" max="11009" width="51.5703125" style="157" customWidth="1"/>
    <col min="11010" max="11010" width="6.85546875" style="157" customWidth="1"/>
    <col min="11011" max="11011" width="9.28515625" style="157" customWidth="1"/>
    <col min="11012" max="11012" width="14.28515625" style="157" customWidth="1"/>
    <col min="11013" max="11013" width="12.5703125" style="157" customWidth="1"/>
    <col min="11014" max="11014" width="39.42578125" style="157" customWidth="1"/>
    <col min="11015" max="11264" width="9.140625" style="157"/>
    <col min="11265" max="11265" width="51.5703125" style="157" customWidth="1"/>
    <col min="11266" max="11266" width="6.85546875" style="157" customWidth="1"/>
    <col min="11267" max="11267" width="9.28515625" style="157" customWidth="1"/>
    <col min="11268" max="11268" width="14.28515625" style="157" customWidth="1"/>
    <col min="11269" max="11269" width="12.5703125" style="157" customWidth="1"/>
    <col min="11270" max="11270" width="39.42578125" style="157" customWidth="1"/>
    <col min="11271" max="11520" width="9.140625" style="157"/>
    <col min="11521" max="11521" width="51.5703125" style="157" customWidth="1"/>
    <col min="11522" max="11522" width="6.85546875" style="157" customWidth="1"/>
    <col min="11523" max="11523" width="9.28515625" style="157" customWidth="1"/>
    <col min="11524" max="11524" width="14.28515625" style="157" customWidth="1"/>
    <col min="11525" max="11525" width="12.5703125" style="157" customWidth="1"/>
    <col min="11526" max="11526" width="39.42578125" style="157" customWidth="1"/>
    <col min="11527" max="11776" width="9.140625" style="157"/>
    <col min="11777" max="11777" width="51.5703125" style="157" customWidth="1"/>
    <col min="11778" max="11778" width="6.85546875" style="157" customWidth="1"/>
    <col min="11779" max="11779" width="9.28515625" style="157" customWidth="1"/>
    <col min="11780" max="11780" width="14.28515625" style="157" customWidth="1"/>
    <col min="11781" max="11781" width="12.5703125" style="157" customWidth="1"/>
    <col min="11782" max="11782" width="39.42578125" style="157" customWidth="1"/>
    <col min="11783" max="12032" width="9.140625" style="157"/>
    <col min="12033" max="12033" width="51.5703125" style="157" customWidth="1"/>
    <col min="12034" max="12034" width="6.85546875" style="157" customWidth="1"/>
    <col min="12035" max="12035" width="9.28515625" style="157" customWidth="1"/>
    <col min="12036" max="12036" width="14.28515625" style="157" customWidth="1"/>
    <col min="12037" max="12037" width="12.5703125" style="157" customWidth="1"/>
    <col min="12038" max="12038" width="39.42578125" style="157" customWidth="1"/>
    <col min="12039" max="12288" width="9.140625" style="157"/>
    <col min="12289" max="12289" width="51.5703125" style="157" customWidth="1"/>
    <col min="12290" max="12290" width="6.85546875" style="157" customWidth="1"/>
    <col min="12291" max="12291" width="9.28515625" style="157" customWidth="1"/>
    <col min="12292" max="12292" width="14.28515625" style="157" customWidth="1"/>
    <col min="12293" max="12293" width="12.5703125" style="157" customWidth="1"/>
    <col min="12294" max="12294" width="39.42578125" style="157" customWidth="1"/>
    <col min="12295" max="12544" width="9.140625" style="157"/>
    <col min="12545" max="12545" width="51.5703125" style="157" customWidth="1"/>
    <col min="12546" max="12546" width="6.85546875" style="157" customWidth="1"/>
    <col min="12547" max="12547" width="9.28515625" style="157" customWidth="1"/>
    <col min="12548" max="12548" width="14.28515625" style="157" customWidth="1"/>
    <col min="12549" max="12549" width="12.5703125" style="157" customWidth="1"/>
    <col min="12550" max="12550" width="39.42578125" style="157" customWidth="1"/>
    <col min="12551" max="12800" width="9.140625" style="157"/>
    <col min="12801" max="12801" width="51.5703125" style="157" customWidth="1"/>
    <col min="12802" max="12802" width="6.85546875" style="157" customWidth="1"/>
    <col min="12803" max="12803" width="9.28515625" style="157" customWidth="1"/>
    <col min="12804" max="12804" width="14.28515625" style="157" customWidth="1"/>
    <col min="12805" max="12805" width="12.5703125" style="157" customWidth="1"/>
    <col min="12806" max="12806" width="39.42578125" style="157" customWidth="1"/>
    <col min="12807" max="13056" width="9.140625" style="157"/>
    <col min="13057" max="13057" width="51.5703125" style="157" customWidth="1"/>
    <col min="13058" max="13058" width="6.85546875" style="157" customWidth="1"/>
    <col min="13059" max="13059" width="9.28515625" style="157" customWidth="1"/>
    <col min="13060" max="13060" width="14.28515625" style="157" customWidth="1"/>
    <col min="13061" max="13061" width="12.5703125" style="157" customWidth="1"/>
    <col min="13062" max="13062" width="39.42578125" style="157" customWidth="1"/>
    <col min="13063" max="13312" width="9.140625" style="157"/>
    <col min="13313" max="13313" width="51.5703125" style="157" customWidth="1"/>
    <col min="13314" max="13314" width="6.85546875" style="157" customWidth="1"/>
    <col min="13315" max="13315" width="9.28515625" style="157" customWidth="1"/>
    <col min="13316" max="13316" width="14.28515625" style="157" customWidth="1"/>
    <col min="13317" max="13317" width="12.5703125" style="157" customWidth="1"/>
    <col min="13318" max="13318" width="39.42578125" style="157" customWidth="1"/>
    <col min="13319" max="13568" width="9.140625" style="157"/>
    <col min="13569" max="13569" width="51.5703125" style="157" customWidth="1"/>
    <col min="13570" max="13570" width="6.85546875" style="157" customWidth="1"/>
    <col min="13571" max="13571" width="9.28515625" style="157" customWidth="1"/>
    <col min="13572" max="13572" width="14.28515625" style="157" customWidth="1"/>
    <col min="13573" max="13573" width="12.5703125" style="157" customWidth="1"/>
    <col min="13574" max="13574" width="39.42578125" style="157" customWidth="1"/>
    <col min="13575" max="13824" width="9.140625" style="157"/>
    <col min="13825" max="13825" width="51.5703125" style="157" customWidth="1"/>
    <col min="13826" max="13826" width="6.85546875" style="157" customWidth="1"/>
    <col min="13827" max="13827" width="9.28515625" style="157" customWidth="1"/>
    <col min="13828" max="13828" width="14.28515625" style="157" customWidth="1"/>
    <col min="13829" max="13829" width="12.5703125" style="157" customWidth="1"/>
    <col min="13830" max="13830" width="39.42578125" style="157" customWidth="1"/>
    <col min="13831" max="14080" width="9.140625" style="157"/>
    <col min="14081" max="14081" width="51.5703125" style="157" customWidth="1"/>
    <col min="14082" max="14082" width="6.85546875" style="157" customWidth="1"/>
    <col min="14083" max="14083" width="9.28515625" style="157" customWidth="1"/>
    <col min="14084" max="14084" width="14.28515625" style="157" customWidth="1"/>
    <col min="14085" max="14085" width="12.5703125" style="157" customWidth="1"/>
    <col min="14086" max="14086" width="39.42578125" style="157" customWidth="1"/>
    <col min="14087" max="14336" width="9.140625" style="157"/>
    <col min="14337" max="14337" width="51.5703125" style="157" customWidth="1"/>
    <col min="14338" max="14338" width="6.85546875" style="157" customWidth="1"/>
    <col min="14339" max="14339" width="9.28515625" style="157" customWidth="1"/>
    <col min="14340" max="14340" width="14.28515625" style="157" customWidth="1"/>
    <col min="14341" max="14341" width="12.5703125" style="157" customWidth="1"/>
    <col min="14342" max="14342" width="39.42578125" style="157" customWidth="1"/>
    <col min="14343" max="14592" width="9.140625" style="157"/>
    <col min="14593" max="14593" width="51.5703125" style="157" customWidth="1"/>
    <col min="14594" max="14594" width="6.85546875" style="157" customWidth="1"/>
    <col min="14595" max="14595" width="9.28515625" style="157" customWidth="1"/>
    <col min="14596" max="14596" width="14.28515625" style="157" customWidth="1"/>
    <col min="14597" max="14597" width="12.5703125" style="157" customWidth="1"/>
    <col min="14598" max="14598" width="39.42578125" style="157" customWidth="1"/>
    <col min="14599" max="14848" width="9.140625" style="157"/>
    <col min="14849" max="14849" width="51.5703125" style="157" customWidth="1"/>
    <col min="14850" max="14850" width="6.85546875" style="157" customWidth="1"/>
    <col min="14851" max="14851" width="9.28515625" style="157" customWidth="1"/>
    <col min="14852" max="14852" width="14.28515625" style="157" customWidth="1"/>
    <col min="14853" max="14853" width="12.5703125" style="157" customWidth="1"/>
    <col min="14854" max="14854" width="39.42578125" style="157" customWidth="1"/>
    <col min="14855" max="15104" width="9.140625" style="157"/>
    <col min="15105" max="15105" width="51.5703125" style="157" customWidth="1"/>
    <col min="15106" max="15106" width="6.85546875" style="157" customWidth="1"/>
    <col min="15107" max="15107" width="9.28515625" style="157" customWidth="1"/>
    <col min="15108" max="15108" width="14.28515625" style="157" customWidth="1"/>
    <col min="15109" max="15109" width="12.5703125" style="157" customWidth="1"/>
    <col min="15110" max="15110" width="39.42578125" style="157" customWidth="1"/>
    <col min="15111" max="15360" width="9.140625" style="157"/>
    <col min="15361" max="15361" width="51.5703125" style="157" customWidth="1"/>
    <col min="15362" max="15362" width="6.85546875" style="157" customWidth="1"/>
    <col min="15363" max="15363" width="9.28515625" style="157" customWidth="1"/>
    <col min="15364" max="15364" width="14.28515625" style="157" customWidth="1"/>
    <col min="15365" max="15365" width="12.5703125" style="157" customWidth="1"/>
    <col min="15366" max="15366" width="39.42578125" style="157" customWidth="1"/>
    <col min="15367" max="15616" width="9.140625" style="157"/>
    <col min="15617" max="15617" width="51.5703125" style="157" customWidth="1"/>
    <col min="15618" max="15618" width="6.85546875" style="157" customWidth="1"/>
    <col min="15619" max="15619" width="9.28515625" style="157" customWidth="1"/>
    <col min="15620" max="15620" width="14.28515625" style="157" customWidth="1"/>
    <col min="15621" max="15621" width="12.5703125" style="157" customWidth="1"/>
    <col min="15622" max="15622" width="39.42578125" style="157" customWidth="1"/>
    <col min="15623" max="15872" width="9.140625" style="157"/>
    <col min="15873" max="15873" width="51.5703125" style="157" customWidth="1"/>
    <col min="15874" max="15874" width="6.85546875" style="157" customWidth="1"/>
    <col min="15875" max="15875" width="9.28515625" style="157" customWidth="1"/>
    <col min="15876" max="15876" width="14.28515625" style="157" customWidth="1"/>
    <col min="15877" max="15877" width="12.5703125" style="157" customWidth="1"/>
    <col min="15878" max="15878" width="39.42578125" style="157" customWidth="1"/>
    <col min="15879" max="16128" width="9.140625" style="157"/>
    <col min="16129" max="16129" width="51.5703125" style="157" customWidth="1"/>
    <col min="16130" max="16130" width="6.85546875" style="157" customWidth="1"/>
    <col min="16131" max="16131" width="9.28515625" style="157" customWidth="1"/>
    <col min="16132" max="16132" width="14.28515625" style="157" customWidth="1"/>
    <col min="16133" max="16133" width="12.5703125" style="157" customWidth="1"/>
    <col min="16134" max="16134" width="39.42578125" style="157" customWidth="1"/>
    <col min="16135" max="16384" width="9.140625" style="157"/>
  </cols>
  <sheetData>
    <row r="1" spans="1:9" s="15" customFormat="1" ht="36" customHeight="1" thickTop="1" thickBot="1">
      <c r="A1" s="272" t="s">
        <v>308</v>
      </c>
      <c r="B1" s="272"/>
      <c r="C1" s="272"/>
      <c r="D1" s="272"/>
      <c r="E1" s="272"/>
      <c r="F1" s="272"/>
      <c r="I1" s="186" t="s">
        <v>309</v>
      </c>
    </row>
    <row r="2" spans="1:9" s="15" customFormat="1" ht="37.5" customHeight="1" thickTop="1" thickBot="1">
      <c r="A2" s="279" t="s">
        <v>295</v>
      </c>
      <c r="B2" s="279"/>
      <c r="C2" s="279"/>
      <c r="D2" s="279"/>
      <c r="E2" s="279"/>
      <c r="F2" s="279"/>
      <c r="I2" s="185" t="s">
        <v>296</v>
      </c>
    </row>
    <row r="3" spans="1:9" s="17" customFormat="1" ht="21.95" customHeight="1" thickTop="1">
      <c r="A3" s="64" t="s">
        <v>34</v>
      </c>
      <c r="B3" s="265">
        <f>'Ponudbeni list'!C8</f>
        <v>0</v>
      </c>
      <c r="C3" s="265"/>
      <c r="D3" s="265"/>
      <c r="E3" s="265"/>
      <c r="F3" s="265"/>
    </row>
    <row r="4" spans="1:9" s="17" customFormat="1" ht="21.95" customHeight="1">
      <c r="A4" s="64" t="s">
        <v>35</v>
      </c>
      <c r="B4" s="265">
        <f>'Ponudbeni list'!C9</f>
        <v>0</v>
      </c>
      <c r="C4" s="265"/>
      <c r="D4" s="265"/>
      <c r="E4" s="265"/>
      <c r="F4" s="265"/>
    </row>
    <row r="5" spans="1:9" s="17" customFormat="1" ht="21.95" customHeight="1">
      <c r="A5" s="64" t="s">
        <v>36</v>
      </c>
      <c r="B5" s="265">
        <f>'Ponudbeni list'!C10</f>
        <v>0</v>
      </c>
      <c r="C5" s="265"/>
      <c r="D5" s="265"/>
      <c r="E5" s="265"/>
      <c r="F5" s="265"/>
      <c r="I5" s="170" t="s">
        <v>120</v>
      </c>
    </row>
    <row r="6" spans="1:9" ht="8.1" customHeight="1" thickBot="1">
      <c r="A6" s="273"/>
      <c r="B6" s="273"/>
      <c r="C6" s="273"/>
      <c r="D6" s="273"/>
      <c r="E6" s="273"/>
      <c r="F6" s="273"/>
      <c r="I6" s="91"/>
    </row>
    <row r="7" spans="1:9" s="14" customFormat="1" ht="42" customHeight="1">
      <c r="A7" s="183" t="s">
        <v>46</v>
      </c>
      <c r="B7" s="270" t="str">
        <f>'Ponudbeni list'!C5</f>
        <v>Usluga stručnog nadzora (građevinskog, strojarskog i elektrotehničkog) nad izvođenjem radova na izgradnji sanitarne kanalizacije naselja Bedenec u pojasu ceste ŽC 2101, za IVKOM–VODE d.o.o. Ivanec</v>
      </c>
      <c r="C7" s="270"/>
      <c r="D7" s="270"/>
      <c r="E7" s="270"/>
      <c r="F7" s="271"/>
      <c r="I7" s="92" t="s">
        <v>157</v>
      </c>
    </row>
    <row r="8" spans="1:9" s="14" customFormat="1" ht="21.75" customHeight="1" thickBot="1">
      <c r="A8" s="184" t="s">
        <v>108</v>
      </c>
      <c r="B8" s="291" t="str">
        <f>'Ponudbeni list'!C6</f>
        <v>BV–01–17</v>
      </c>
      <c r="C8" s="291"/>
      <c r="D8" s="291"/>
      <c r="E8" s="291"/>
      <c r="F8" s="292"/>
    </row>
    <row r="9" spans="1:9" ht="12" customHeight="1"/>
    <row r="10" spans="1:9" ht="27.95" customHeight="1">
      <c r="A10" s="280" t="s">
        <v>282</v>
      </c>
      <c r="B10" s="281"/>
      <c r="C10" s="281"/>
      <c r="D10" s="281"/>
      <c r="E10" s="281"/>
      <c r="F10" s="281"/>
    </row>
    <row r="11" spans="1:9" s="15" customFormat="1" ht="18" customHeight="1">
      <c r="A11" s="274" t="s">
        <v>274</v>
      </c>
      <c r="B11" s="274"/>
      <c r="C11" s="274"/>
      <c r="D11" s="274"/>
      <c r="E11" s="274"/>
      <c r="F11" s="274"/>
    </row>
    <row r="12" spans="1:9" ht="8.1" customHeight="1">
      <c r="A12" s="67"/>
      <c r="B12" s="67"/>
      <c r="C12" s="67"/>
      <c r="D12" s="67"/>
      <c r="E12" s="67"/>
      <c r="F12" s="67"/>
    </row>
    <row r="13" spans="1:9" ht="12.95" customHeight="1">
      <c r="A13" s="163" t="s">
        <v>275</v>
      </c>
      <c r="B13" s="282" t="s">
        <v>276</v>
      </c>
      <c r="C13" s="286"/>
      <c r="D13" s="283"/>
      <c r="E13" s="282" t="s">
        <v>279</v>
      </c>
      <c r="F13" s="283"/>
    </row>
    <row r="14" spans="1:9" ht="12.95" customHeight="1">
      <c r="A14" s="164" t="s">
        <v>277</v>
      </c>
      <c r="B14" s="284" t="s">
        <v>277</v>
      </c>
      <c r="C14" s="287"/>
      <c r="D14" s="285"/>
      <c r="E14" s="284" t="s">
        <v>280</v>
      </c>
      <c r="F14" s="285"/>
    </row>
    <row r="15" spans="1:9" ht="20.100000000000001" customHeight="1">
      <c r="A15" s="165"/>
      <c r="B15" s="288"/>
      <c r="C15" s="289"/>
      <c r="D15" s="290"/>
      <c r="E15" s="276"/>
      <c r="F15" s="277"/>
    </row>
    <row r="16" spans="1:9" ht="20.100000000000001" customHeight="1">
      <c r="A16" s="165"/>
      <c r="B16" s="288"/>
      <c r="C16" s="289"/>
      <c r="D16" s="290"/>
      <c r="E16" s="276"/>
      <c r="F16" s="277"/>
    </row>
    <row r="17" spans="1:9" ht="15.95" customHeight="1">
      <c r="A17" s="278" t="s">
        <v>278</v>
      </c>
      <c r="B17" s="278"/>
      <c r="C17" s="278"/>
      <c r="D17" s="278"/>
      <c r="E17" s="278"/>
      <c r="F17" s="278"/>
    </row>
    <row r="18" spans="1:9" ht="15" customHeight="1">
      <c r="A18" s="275">
        <f>'Ponudbeni list'!C8</f>
        <v>0</v>
      </c>
      <c r="B18" s="275"/>
      <c r="C18" s="275"/>
      <c r="D18" s="275"/>
      <c r="E18" s="275"/>
      <c r="F18" s="275"/>
      <c r="I18" s="187"/>
    </row>
    <row r="19" spans="1:9" ht="5.0999999999999996" customHeight="1">
      <c r="I19" s="187"/>
    </row>
    <row r="20" spans="1:9" ht="60.75" customHeight="1">
      <c r="A20" s="327" t="s">
        <v>310</v>
      </c>
      <c r="B20" s="327"/>
      <c r="C20" s="327"/>
      <c r="D20" s="327"/>
      <c r="E20" s="327"/>
      <c r="F20" s="327"/>
      <c r="I20" s="188"/>
    </row>
    <row r="21" spans="1:9" ht="286.5" customHeight="1">
      <c r="A21" s="327" t="s">
        <v>311</v>
      </c>
      <c r="B21" s="327"/>
      <c r="C21" s="327"/>
      <c r="D21" s="327"/>
      <c r="E21" s="327"/>
      <c r="F21" s="327"/>
    </row>
    <row r="22" spans="1:9" ht="5.0999999999999996" customHeight="1">
      <c r="A22" s="166"/>
      <c r="B22" s="166"/>
      <c r="C22" s="166"/>
      <c r="D22" s="166"/>
      <c r="E22" s="166"/>
      <c r="F22" s="166"/>
    </row>
    <row r="23" spans="1:9" ht="12.95" customHeight="1">
      <c r="A23" s="262">
        <f>'Ponudbeni list'!C23</f>
        <v>0</v>
      </c>
      <c r="B23" s="262"/>
      <c r="C23" s="13"/>
      <c r="D23" s="240" t="s">
        <v>38</v>
      </c>
      <c r="E23" s="240"/>
      <c r="F23" s="240"/>
    </row>
    <row r="24" spans="1:9" ht="9.9499999999999993" customHeight="1">
      <c r="A24" s="236" t="s">
        <v>37</v>
      </c>
      <c r="B24" s="236"/>
      <c r="D24" s="241"/>
      <c r="E24" s="241"/>
      <c r="F24" s="241"/>
    </row>
    <row r="25" spans="1:9" ht="12.95" customHeight="1">
      <c r="D25" s="238">
        <f>'Ponudbeni list'!C28</f>
        <v>0</v>
      </c>
      <c r="E25" s="238"/>
      <c r="F25" s="238"/>
    </row>
    <row r="26" spans="1:9" ht="9.9499999999999993" customHeight="1">
      <c r="D26" s="239" t="s">
        <v>39</v>
      </c>
      <c r="E26" s="239"/>
      <c r="F26" s="239"/>
    </row>
    <row r="27" spans="1:9" ht="9.9499999999999993" customHeight="1">
      <c r="D27" s="237"/>
      <c r="E27" s="237"/>
      <c r="F27" s="237"/>
    </row>
    <row r="28" spans="1:9" ht="9.9499999999999993" customHeight="1">
      <c r="D28" s="237"/>
      <c r="E28" s="237"/>
      <c r="F28" s="237"/>
    </row>
    <row r="29" spans="1:9">
      <c r="C29" s="19" t="s">
        <v>45</v>
      </c>
      <c r="D29" s="235"/>
      <c r="E29" s="235"/>
      <c r="F29" s="235"/>
    </row>
    <row r="30" spans="1:9" ht="9.9499999999999993" customHeight="1">
      <c r="D30" s="236" t="s">
        <v>119</v>
      </c>
      <c r="E30" s="236"/>
      <c r="F30" s="236"/>
    </row>
  </sheetData>
  <mergeCells count="32">
    <mergeCell ref="D30:F30"/>
    <mergeCell ref="A2:F2"/>
    <mergeCell ref="A10:F10"/>
    <mergeCell ref="E13:F13"/>
    <mergeCell ref="E14:F14"/>
    <mergeCell ref="B13:D13"/>
    <mergeCell ref="B14:D14"/>
    <mergeCell ref="B15:D15"/>
    <mergeCell ref="B16:D16"/>
    <mergeCell ref="E15:F15"/>
    <mergeCell ref="D25:F25"/>
    <mergeCell ref="D26:F26"/>
    <mergeCell ref="D27:F27"/>
    <mergeCell ref="D28:F28"/>
    <mergeCell ref="D29:F29"/>
    <mergeCell ref="B8:F8"/>
    <mergeCell ref="A11:F11"/>
    <mergeCell ref="A18:F18"/>
    <mergeCell ref="A23:B23"/>
    <mergeCell ref="D23:F23"/>
    <mergeCell ref="A24:B24"/>
    <mergeCell ref="D24:F24"/>
    <mergeCell ref="E16:F16"/>
    <mergeCell ref="A17:F17"/>
    <mergeCell ref="A20:F20"/>
    <mergeCell ref="A21:F21"/>
    <mergeCell ref="B7:F7"/>
    <mergeCell ref="A1:F1"/>
    <mergeCell ref="B3:F3"/>
    <mergeCell ref="B4:F4"/>
    <mergeCell ref="B5:F5"/>
    <mergeCell ref="A6:F6"/>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63" customWidth="1"/>
    <col min="2" max="2" width="22.28515625" style="63" customWidth="1"/>
    <col min="3" max="3" width="6.85546875" style="63" customWidth="1"/>
    <col min="4" max="4" width="10.140625" style="63" customWidth="1"/>
    <col min="5" max="5" width="13.7109375" style="63" customWidth="1"/>
    <col min="6" max="6" width="18.140625" style="63" customWidth="1"/>
    <col min="7" max="7" width="5.85546875" style="63" customWidth="1"/>
    <col min="8" max="8" width="5.28515625" style="63" customWidth="1"/>
    <col min="9" max="9" width="83.85546875" style="63" customWidth="1"/>
    <col min="10" max="256" width="9.140625" style="63"/>
    <col min="257" max="257" width="51.5703125" style="63" customWidth="1"/>
    <col min="258" max="258" width="6.85546875" style="63" customWidth="1"/>
    <col min="259" max="259" width="9.28515625" style="63" customWidth="1"/>
    <col min="260" max="260" width="14.28515625" style="63" customWidth="1"/>
    <col min="261" max="261" width="12.5703125" style="63" customWidth="1"/>
    <col min="262" max="262" width="39.42578125" style="63" customWidth="1"/>
    <col min="263" max="512" width="9.140625" style="63"/>
    <col min="513" max="513" width="51.5703125" style="63" customWidth="1"/>
    <col min="514" max="514" width="6.85546875" style="63" customWidth="1"/>
    <col min="515" max="515" width="9.28515625" style="63" customWidth="1"/>
    <col min="516" max="516" width="14.28515625" style="63" customWidth="1"/>
    <col min="517" max="517" width="12.5703125" style="63" customWidth="1"/>
    <col min="518" max="518" width="39.42578125" style="63" customWidth="1"/>
    <col min="519" max="768" width="9.140625" style="63"/>
    <col min="769" max="769" width="51.5703125" style="63" customWidth="1"/>
    <col min="770" max="770" width="6.85546875" style="63" customWidth="1"/>
    <col min="771" max="771" width="9.28515625" style="63" customWidth="1"/>
    <col min="772" max="772" width="14.28515625" style="63" customWidth="1"/>
    <col min="773" max="773" width="12.5703125" style="63" customWidth="1"/>
    <col min="774" max="774" width="39.42578125" style="63" customWidth="1"/>
    <col min="775" max="1024" width="9.140625" style="63"/>
    <col min="1025" max="1025" width="51.5703125" style="63" customWidth="1"/>
    <col min="1026" max="1026" width="6.85546875" style="63" customWidth="1"/>
    <col min="1027" max="1027" width="9.28515625" style="63" customWidth="1"/>
    <col min="1028" max="1028" width="14.28515625" style="63" customWidth="1"/>
    <col min="1029" max="1029" width="12.5703125" style="63" customWidth="1"/>
    <col min="1030" max="1030" width="39.42578125" style="63" customWidth="1"/>
    <col min="1031" max="1280" width="9.140625" style="63"/>
    <col min="1281" max="1281" width="51.5703125" style="63" customWidth="1"/>
    <col min="1282" max="1282" width="6.85546875" style="63" customWidth="1"/>
    <col min="1283" max="1283" width="9.28515625" style="63" customWidth="1"/>
    <col min="1284" max="1284" width="14.28515625" style="63" customWidth="1"/>
    <col min="1285" max="1285" width="12.5703125" style="63" customWidth="1"/>
    <col min="1286" max="1286" width="39.42578125" style="63" customWidth="1"/>
    <col min="1287" max="1536" width="9.140625" style="63"/>
    <col min="1537" max="1537" width="51.5703125" style="63" customWidth="1"/>
    <col min="1538" max="1538" width="6.85546875" style="63" customWidth="1"/>
    <col min="1539" max="1539" width="9.28515625" style="63" customWidth="1"/>
    <col min="1540" max="1540" width="14.28515625" style="63" customWidth="1"/>
    <col min="1541" max="1541" width="12.5703125" style="63" customWidth="1"/>
    <col min="1542" max="1542" width="39.42578125" style="63" customWidth="1"/>
    <col min="1543" max="1792" width="9.140625" style="63"/>
    <col min="1793" max="1793" width="51.5703125" style="63" customWidth="1"/>
    <col min="1794" max="1794" width="6.85546875" style="63" customWidth="1"/>
    <col min="1795" max="1795" width="9.28515625" style="63" customWidth="1"/>
    <col min="1796" max="1796" width="14.28515625" style="63" customWidth="1"/>
    <col min="1797" max="1797" width="12.5703125" style="63" customWidth="1"/>
    <col min="1798" max="1798" width="39.42578125" style="63" customWidth="1"/>
    <col min="1799" max="2048" width="9.140625" style="63"/>
    <col min="2049" max="2049" width="51.5703125" style="63" customWidth="1"/>
    <col min="2050" max="2050" width="6.85546875" style="63" customWidth="1"/>
    <col min="2051" max="2051" width="9.28515625" style="63" customWidth="1"/>
    <col min="2052" max="2052" width="14.28515625" style="63" customWidth="1"/>
    <col min="2053" max="2053" width="12.5703125" style="63" customWidth="1"/>
    <col min="2054" max="2054" width="39.42578125" style="63" customWidth="1"/>
    <col min="2055" max="2304" width="9.140625" style="63"/>
    <col min="2305" max="2305" width="51.5703125" style="63" customWidth="1"/>
    <col min="2306" max="2306" width="6.85546875" style="63" customWidth="1"/>
    <col min="2307" max="2307" width="9.28515625" style="63" customWidth="1"/>
    <col min="2308" max="2308" width="14.28515625" style="63" customWidth="1"/>
    <col min="2309" max="2309" width="12.5703125" style="63" customWidth="1"/>
    <col min="2310" max="2310" width="39.42578125" style="63" customWidth="1"/>
    <col min="2311" max="2560" width="9.140625" style="63"/>
    <col min="2561" max="2561" width="51.5703125" style="63" customWidth="1"/>
    <col min="2562" max="2562" width="6.85546875" style="63" customWidth="1"/>
    <col min="2563" max="2563" width="9.28515625" style="63" customWidth="1"/>
    <col min="2564" max="2564" width="14.28515625" style="63" customWidth="1"/>
    <col min="2565" max="2565" width="12.5703125" style="63" customWidth="1"/>
    <col min="2566" max="2566" width="39.42578125" style="63" customWidth="1"/>
    <col min="2567" max="2816" width="9.140625" style="63"/>
    <col min="2817" max="2817" width="51.5703125" style="63" customWidth="1"/>
    <col min="2818" max="2818" width="6.85546875" style="63" customWidth="1"/>
    <col min="2819" max="2819" width="9.28515625" style="63" customWidth="1"/>
    <col min="2820" max="2820" width="14.28515625" style="63" customWidth="1"/>
    <col min="2821" max="2821" width="12.5703125" style="63" customWidth="1"/>
    <col min="2822" max="2822" width="39.42578125" style="63" customWidth="1"/>
    <col min="2823" max="3072" width="9.140625" style="63"/>
    <col min="3073" max="3073" width="51.5703125" style="63" customWidth="1"/>
    <col min="3074" max="3074" width="6.85546875" style="63" customWidth="1"/>
    <col min="3075" max="3075" width="9.28515625" style="63" customWidth="1"/>
    <col min="3076" max="3076" width="14.28515625" style="63" customWidth="1"/>
    <col min="3077" max="3077" width="12.5703125" style="63" customWidth="1"/>
    <col min="3078" max="3078" width="39.42578125" style="63" customWidth="1"/>
    <col min="3079" max="3328" width="9.140625" style="63"/>
    <col min="3329" max="3329" width="51.5703125" style="63" customWidth="1"/>
    <col min="3330" max="3330" width="6.85546875" style="63" customWidth="1"/>
    <col min="3331" max="3331" width="9.28515625" style="63" customWidth="1"/>
    <col min="3332" max="3332" width="14.28515625" style="63" customWidth="1"/>
    <col min="3333" max="3333" width="12.5703125" style="63" customWidth="1"/>
    <col min="3334" max="3334" width="39.42578125" style="63" customWidth="1"/>
    <col min="3335" max="3584" width="9.140625" style="63"/>
    <col min="3585" max="3585" width="51.5703125" style="63" customWidth="1"/>
    <col min="3586" max="3586" width="6.85546875" style="63" customWidth="1"/>
    <col min="3587" max="3587" width="9.28515625" style="63" customWidth="1"/>
    <col min="3588" max="3588" width="14.28515625" style="63" customWidth="1"/>
    <col min="3589" max="3589" width="12.5703125" style="63" customWidth="1"/>
    <col min="3590" max="3590" width="39.42578125" style="63" customWidth="1"/>
    <col min="3591" max="3840" width="9.140625" style="63"/>
    <col min="3841" max="3841" width="51.5703125" style="63" customWidth="1"/>
    <col min="3842" max="3842" width="6.85546875" style="63" customWidth="1"/>
    <col min="3843" max="3843" width="9.28515625" style="63" customWidth="1"/>
    <col min="3844" max="3844" width="14.28515625" style="63" customWidth="1"/>
    <col min="3845" max="3845" width="12.5703125" style="63" customWidth="1"/>
    <col min="3846" max="3846" width="39.42578125" style="63" customWidth="1"/>
    <col min="3847" max="4096" width="9.140625" style="63"/>
    <col min="4097" max="4097" width="51.5703125" style="63" customWidth="1"/>
    <col min="4098" max="4098" width="6.85546875" style="63" customWidth="1"/>
    <col min="4099" max="4099" width="9.28515625" style="63" customWidth="1"/>
    <col min="4100" max="4100" width="14.28515625" style="63" customWidth="1"/>
    <col min="4101" max="4101" width="12.5703125" style="63" customWidth="1"/>
    <col min="4102" max="4102" width="39.42578125" style="63" customWidth="1"/>
    <col min="4103" max="4352" width="9.140625" style="63"/>
    <col min="4353" max="4353" width="51.5703125" style="63" customWidth="1"/>
    <col min="4354" max="4354" width="6.85546875" style="63" customWidth="1"/>
    <col min="4355" max="4355" width="9.28515625" style="63" customWidth="1"/>
    <col min="4356" max="4356" width="14.28515625" style="63" customWidth="1"/>
    <col min="4357" max="4357" width="12.5703125" style="63" customWidth="1"/>
    <col min="4358" max="4358" width="39.42578125" style="63" customWidth="1"/>
    <col min="4359" max="4608" width="9.140625" style="63"/>
    <col min="4609" max="4609" width="51.5703125" style="63" customWidth="1"/>
    <col min="4610" max="4610" width="6.85546875" style="63" customWidth="1"/>
    <col min="4611" max="4611" width="9.28515625" style="63" customWidth="1"/>
    <col min="4612" max="4612" width="14.28515625" style="63" customWidth="1"/>
    <col min="4613" max="4613" width="12.5703125" style="63" customWidth="1"/>
    <col min="4614" max="4614" width="39.42578125" style="63" customWidth="1"/>
    <col min="4615" max="4864" width="9.140625" style="63"/>
    <col min="4865" max="4865" width="51.5703125" style="63" customWidth="1"/>
    <col min="4866" max="4866" width="6.85546875" style="63" customWidth="1"/>
    <col min="4867" max="4867" width="9.28515625" style="63" customWidth="1"/>
    <col min="4868" max="4868" width="14.28515625" style="63" customWidth="1"/>
    <col min="4869" max="4869" width="12.5703125" style="63" customWidth="1"/>
    <col min="4870" max="4870" width="39.42578125" style="63" customWidth="1"/>
    <col min="4871" max="5120" width="9.140625" style="63"/>
    <col min="5121" max="5121" width="51.5703125" style="63" customWidth="1"/>
    <col min="5122" max="5122" width="6.85546875" style="63" customWidth="1"/>
    <col min="5123" max="5123" width="9.28515625" style="63" customWidth="1"/>
    <col min="5124" max="5124" width="14.28515625" style="63" customWidth="1"/>
    <col min="5125" max="5125" width="12.5703125" style="63" customWidth="1"/>
    <col min="5126" max="5126" width="39.42578125" style="63" customWidth="1"/>
    <col min="5127" max="5376" width="9.140625" style="63"/>
    <col min="5377" max="5377" width="51.5703125" style="63" customWidth="1"/>
    <col min="5378" max="5378" width="6.85546875" style="63" customWidth="1"/>
    <col min="5379" max="5379" width="9.28515625" style="63" customWidth="1"/>
    <col min="5380" max="5380" width="14.28515625" style="63" customWidth="1"/>
    <col min="5381" max="5381" width="12.5703125" style="63" customWidth="1"/>
    <col min="5382" max="5382" width="39.42578125" style="63" customWidth="1"/>
    <col min="5383" max="5632" width="9.140625" style="63"/>
    <col min="5633" max="5633" width="51.5703125" style="63" customWidth="1"/>
    <col min="5634" max="5634" width="6.85546875" style="63" customWidth="1"/>
    <col min="5635" max="5635" width="9.28515625" style="63" customWidth="1"/>
    <col min="5636" max="5636" width="14.28515625" style="63" customWidth="1"/>
    <col min="5637" max="5637" width="12.5703125" style="63" customWidth="1"/>
    <col min="5638" max="5638" width="39.42578125" style="63" customWidth="1"/>
    <col min="5639" max="5888" width="9.140625" style="63"/>
    <col min="5889" max="5889" width="51.5703125" style="63" customWidth="1"/>
    <col min="5890" max="5890" width="6.85546875" style="63" customWidth="1"/>
    <col min="5891" max="5891" width="9.28515625" style="63" customWidth="1"/>
    <col min="5892" max="5892" width="14.28515625" style="63" customWidth="1"/>
    <col min="5893" max="5893" width="12.5703125" style="63" customWidth="1"/>
    <col min="5894" max="5894" width="39.42578125" style="63" customWidth="1"/>
    <col min="5895" max="6144" width="9.140625" style="63"/>
    <col min="6145" max="6145" width="51.5703125" style="63" customWidth="1"/>
    <col min="6146" max="6146" width="6.85546875" style="63" customWidth="1"/>
    <col min="6147" max="6147" width="9.28515625" style="63" customWidth="1"/>
    <col min="6148" max="6148" width="14.28515625" style="63" customWidth="1"/>
    <col min="6149" max="6149" width="12.5703125" style="63" customWidth="1"/>
    <col min="6150" max="6150" width="39.42578125" style="63" customWidth="1"/>
    <col min="6151" max="6400" width="9.140625" style="63"/>
    <col min="6401" max="6401" width="51.5703125" style="63" customWidth="1"/>
    <col min="6402" max="6402" width="6.85546875" style="63" customWidth="1"/>
    <col min="6403" max="6403" width="9.28515625" style="63" customWidth="1"/>
    <col min="6404" max="6404" width="14.28515625" style="63" customWidth="1"/>
    <col min="6405" max="6405" width="12.5703125" style="63" customWidth="1"/>
    <col min="6406" max="6406" width="39.42578125" style="63" customWidth="1"/>
    <col min="6407" max="6656" width="9.140625" style="63"/>
    <col min="6657" max="6657" width="51.5703125" style="63" customWidth="1"/>
    <col min="6658" max="6658" width="6.85546875" style="63" customWidth="1"/>
    <col min="6659" max="6659" width="9.28515625" style="63" customWidth="1"/>
    <col min="6660" max="6660" width="14.28515625" style="63" customWidth="1"/>
    <col min="6661" max="6661" width="12.5703125" style="63" customWidth="1"/>
    <col min="6662" max="6662" width="39.42578125" style="63" customWidth="1"/>
    <col min="6663" max="6912" width="9.140625" style="63"/>
    <col min="6913" max="6913" width="51.5703125" style="63" customWidth="1"/>
    <col min="6914" max="6914" width="6.85546875" style="63" customWidth="1"/>
    <col min="6915" max="6915" width="9.28515625" style="63" customWidth="1"/>
    <col min="6916" max="6916" width="14.28515625" style="63" customWidth="1"/>
    <col min="6917" max="6917" width="12.5703125" style="63" customWidth="1"/>
    <col min="6918" max="6918" width="39.42578125" style="63" customWidth="1"/>
    <col min="6919" max="7168" width="9.140625" style="63"/>
    <col min="7169" max="7169" width="51.5703125" style="63" customWidth="1"/>
    <col min="7170" max="7170" width="6.85546875" style="63" customWidth="1"/>
    <col min="7171" max="7171" width="9.28515625" style="63" customWidth="1"/>
    <col min="7172" max="7172" width="14.28515625" style="63" customWidth="1"/>
    <col min="7173" max="7173" width="12.5703125" style="63" customWidth="1"/>
    <col min="7174" max="7174" width="39.42578125" style="63" customWidth="1"/>
    <col min="7175" max="7424" width="9.140625" style="63"/>
    <col min="7425" max="7425" width="51.5703125" style="63" customWidth="1"/>
    <col min="7426" max="7426" width="6.85546875" style="63" customWidth="1"/>
    <col min="7427" max="7427" width="9.28515625" style="63" customWidth="1"/>
    <col min="7428" max="7428" width="14.28515625" style="63" customWidth="1"/>
    <col min="7429" max="7429" width="12.5703125" style="63" customWidth="1"/>
    <col min="7430" max="7430" width="39.42578125" style="63" customWidth="1"/>
    <col min="7431" max="7680" width="9.140625" style="63"/>
    <col min="7681" max="7681" width="51.5703125" style="63" customWidth="1"/>
    <col min="7682" max="7682" width="6.85546875" style="63" customWidth="1"/>
    <col min="7683" max="7683" width="9.28515625" style="63" customWidth="1"/>
    <col min="7684" max="7684" width="14.28515625" style="63" customWidth="1"/>
    <col min="7685" max="7685" width="12.5703125" style="63" customWidth="1"/>
    <col min="7686" max="7686" width="39.42578125" style="63" customWidth="1"/>
    <col min="7687" max="7936" width="9.140625" style="63"/>
    <col min="7937" max="7937" width="51.5703125" style="63" customWidth="1"/>
    <col min="7938" max="7938" width="6.85546875" style="63" customWidth="1"/>
    <col min="7939" max="7939" width="9.28515625" style="63" customWidth="1"/>
    <col min="7940" max="7940" width="14.28515625" style="63" customWidth="1"/>
    <col min="7941" max="7941" width="12.5703125" style="63" customWidth="1"/>
    <col min="7942" max="7942" width="39.42578125" style="63" customWidth="1"/>
    <col min="7943" max="8192" width="9.140625" style="63"/>
    <col min="8193" max="8193" width="51.5703125" style="63" customWidth="1"/>
    <col min="8194" max="8194" width="6.85546875" style="63" customWidth="1"/>
    <col min="8195" max="8195" width="9.28515625" style="63" customWidth="1"/>
    <col min="8196" max="8196" width="14.28515625" style="63" customWidth="1"/>
    <col min="8197" max="8197" width="12.5703125" style="63" customWidth="1"/>
    <col min="8198" max="8198" width="39.42578125" style="63" customWidth="1"/>
    <col min="8199" max="8448" width="9.140625" style="63"/>
    <col min="8449" max="8449" width="51.5703125" style="63" customWidth="1"/>
    <col min="8450" max="8450" width="6.85546875" style="63" customWidth="1"/>
    <col min="8451" max="8451" width="9.28515625" style="63" customWidth="1"/>
    <col min="8452" max="8452" width="14.28515625" style="63" customWidth="1"/>
    <col min="8453" max="8453" width="12.5703125" style="63" customWidth="1"/>
    <col min="8454" max="8454" width="39.42578125" style="63" customWidth="1"/>
    <col min="8455" max="8704" width="9.140625" style="63"/>
    <col min="8705" max="8705" width="51.5703125" style="63" customWidth="1"/>
    <col min="8706" max="8706" width="6.85546875" style="63" customWidth="1"/>
    <col min="8707" max="8707" width="9.28515625" style="63" customWidth="1"/>
    <col min="8708" max="8708" width="14.28515625" style="63" customWidth="1"/>
    <col min="8709" max="8709" width="12.5703125" style="63" customWidth="1"/>
    <col min="8710" max="8710" width="39.42578125" style="63" customWidth="1"/>
    <col min="8711" max="8960" width="9.140625" style="63"/>
    <col min="8961" max="8961" width="51.5703125" style="63" customWidth="1"/>
    <col min="8962" max="8962" width="6.85546875" style="63" customWidth="1"/>
    <col min="8963" max="8963" width="9.28515625" style="63" customWidth="1"/>
    <col min="8964" max="8964" width="14.28515625" style="63" customWidth="1"/>
    <col min="8965" max="8965" width="12.5703125" style="63" customWidth="1"/>
    <col min="8966" max="8966" width="39.42578125" style="63" customWidth="1"/>
    <col min="8967" max="9216" width="9.140625" style="63"/>
    <col min="9217" max="9217" width="51.5703125" style="63" customWidth="1"/>
    <col min="9218" max="9218" width="6.85546875" style="63" customWidth="1"/>
    <col min="9219" max="9219" width="9.28515625" style="63" customWidth="1"/>
    <col min="9220" max="9220" width="14.28515625" style="63" customWidth="1"/>
    <col min="9221" max="9221" width="12.5703125" style="63" customWidth="1"/>
    <col min="9222" max="9222" width="39.42578125" style="63" customWidth="1"/>
    <col min="9223" max="9472" width="9.140625" style="63"/>
    <col min="9473" max="9473" width="51.5703125" style="63" customWidth="1"/>
    <col min="9474" max="9474" width="6.85546875" style="63" customWidth="1"/>
    <col min="9475" max="9475" width="9.28515625" style="63" customWidth="1"/>
    <col min="9476" max="9476" width="14.28515625" style="63" customWidth="1"/>
    <col min="9477" max="9477" width="12.5703125" style="63" customWidth="1"/>
    <col min="9478" max="9478" width="39.42578125" style="63" customWidth="1"/>
    <col min="9479" max="9728" width="9.140625" style="63"/>
    <col min="9729" max="9729" width="51.5703125" style="63" customWidth="1"/>
    <col min="9730" max="9730" width="6.85546875" style="63" customWidth="1"/>
    <col min="9731" max="9731" width="9.28515625" style="63" customWidth="1"/>
    <col min="9732" max="9732" width="14.28515625" style="63" customWidth="1"/>
    <col min="9733" max="9733" width="12.5703125" style="63" customWidth="1"/>
    <col min="9734" max="9734" width="39.42578125" style="63" customWidth="1"/>
    <col min="9735" max="9984" width="9.140625" style="63"/>
    <col min="9985" max="9985" width="51.5703125" style="63" customWidth="1"/>
    <col min="9986" max="9986" width="6.85546875" style="63" customWidth="1"/>
    <col min="9987" max="9987" width="9.28515625" style="63" customWidth="1"/>
    <col min="9988" max="9988" width="14.28515625" style="63" customWidth="1"/>
    <col min="9989" max="9989" width="12.5703125" style="63" customWidth="1"/>
    <col min="9990" max="9990" width="39.42578125" style="63" customWidth="1"/>
    <col min="9991" max="10240" width="9.140625" style="63"/>
    <col min="10241" max="10241" width="51.5703125" style="63" customWidth="1"/>
    <col min="10242" max="10242" width="6.85546875" style="63" customWidth="1"/>
    <col min="10243" max="10243" width="9.28515625" style="63" customWidth="1"/>
    <col min="10244" max="10244" width="14.28515625" style="63" customWidth="1"/>
    <col min="10245" max="10245" width="12.5703125" style="63" customWidth="1"/>
    <col min="10246" max="10246" width="39.42578125" style="63" customWidth="1"/>
    <col min="10247" max="10496" width="9.140625" style="63"/>
    <col min="10497" max="10497" width="51.5703125" style="63" customWidth="1"/>
    <col min="10498" max="10498" width="6.85546875" style="63" customWidth="1"/>
    <col min="10499" max="10499" width="9.28515625" style="63" customWidth="1"/>
    <col min="10500" max="10500" width="14.28515625" style="63" customWidth="1"/>
    <col min="10501" max="10501" width="12.5703125" style="63" customWidth="1"/>
    <col min="10502" max="10502" width="39.42578125" style="63" customWidth="1"/>
    <col min="10503" max="10752" width="9.140625" style="63"/>
    <col min="10753" max="10753" width="51.5703125" style="63" customWidth="1"/>
    <col min="10754" max="10754" width="6.85546875" style="63" customWidth="1"/>
    <col min="10755" max="10755" width="9.28515625" style="63" customWidth="1"/>
    <col min="10756" max="10756" width="14.28515625" style="63" customWidth="1"/>
    <col min="10757" max="10757" width="12.5703125" style="63" customWidth="1"/>
    <col min="10758" max="10758" width="39.42578125" style="63" customWidth="1"/>
    <col min="10759" max="11008" width="9.140625" style="63"/>
    <col min="11009" max="11009" width="51.5703125" style="63" customWidth="1"/>
    <col min="11010" max="11010" width="6.85546875" style="63" customWidth="1"/>
    <col min="11011" max="11011" width="9.28515625" style="63" customWidth="1"/>
    <col min="11012" max="11012" width="14.28515625" style="63" customWidth="1"/>
    <col min="11013" max="11013" width="12.5703125" style="63" customWidth="1"/>
    <col min="11014" max="11014" width="39.42578125" style="63" customWidth="1"/>
    <col min="11015" max="11264" width="9.140625" style="63"/>
    <col min="11265" max="11265" width="51.5703125" style="63" customWidth="1"/>
    <col min="11266" max="11266" width="6.85546875" style="63" customWidth="1"/>
    <col min="11267" max="11267" width="9.28515625" style="63" customWidth="1"/>
    <col min="11268" max="11268" width="14.28515625" style="63" customWidth="1"/>
    <col min="11269" max="11269" width="12.5703125" style="63" customWidth="1"/>
    <col min="11270" max="11270" width="39.42578125" style="63" customWidth="1"/>
    <col min="11271" max="11520" width="9.140625" style="63"/>
    <col min="11521" max="11521" width="51.5703125" style="63" customWidth="1"/>
    <col min="11522" max="11522" width="6.85546875" style="63" customWidth="1"/>
    <col min="11523" max="11523" width="9.28515625" style="63" customWidth="1"/>
    <col min="11524" max="11524" width="14.28515625" style="63" customWidth="1"/>
    <col min="11525" max="11525" width="12.5703125" style="63" customWidth="1"/>
    <col min="11526" max="11526" width="39.42578125" style="63" customWidth="1"/>
    <col min="11527" max="11776" width="9.140625" style="63"/>
    <col min="11777" max="11777" width="51.5703125" style="63" customWidth="1"/>
    <col min="11778" max="11778" width="6.85546875" style="63" customWidth="1"/>
    <col min="11779" max="11779" width="9.28515625" style="63" customWidth="1"/>
    <col min="11780" max="11780" width="14.28515625" style="63" customWidth="1"/>
    <col min="11781" max="11781" width="12.5703125" style="63" customWidth="1"/>
    <col min="11782" max="11782" width="39.42578125" style="63" customWidth="1"/>
    <col min="11783" max="12032" width="9.140625" style="63"/>
    <col min="12033" max="12033" width="51.5703125" style="63" customWidth="1"/>
    <col min="12034" max="12034" width="6.85546875" style="63" customWidth="1"/>
    <col min="12035" max="12035" width="9.28515625" style="63" customWidth="1"/>
    <col min="12036" max="12036" width="14.28515625" style="63" customWidth="1"/>
    <col min="12037" max="12037" width="12.5703125" style="63" customWidth="1"/>
    <col min="12038" max="12038" width="39.42578125" style="63" customWidth="1"/>
    <col min="12039" max="12288" width="9.140625" style="63"/>
    <col min="12289" max="12289" width="51.5703125" style="63" customWidth="1"/>
    <col min="12290" max="12290" width="6.85546875" style="63" customWidth="1"/>
    <col min="12291" max="12291" width="9.28515625" style="63" customWidth="1"/>
    <col min="12292" max="12292" width="14.28515625" style="63" customWidth="1"/>
    <col min="12293" max="12293" width="12.5703125" style="63" customWidth="1"/>
    <col min="12294" max="12294" width="39.42578125" style="63" customWidth="1"/>
    <col min="12295" max="12544" width="9.140625" style="63"/>
    <col min="12545" max="12545" width="51.5703125" style="63" customWidth="1"/>
    <col min="12546" max="12546" width="6.85546875" style="63" customWidth="1"/>
    <col min="12547" max="12547" width="9.28515625" style="63" customWidth="1"/>
    <col min="12548" max="12548" width="14.28515625" style="63" customWidth="1"/>
    <col min="12549" max="12549" width="12.5703125" style="63" customWidth="1"/>
    <col min="12550" max="12550" width="39.42578125" style="63" customWidth="1"/>
    <col min="12551" max="12800" width="9.140625" style="63"/>
    <col min="12801" max="12801" width="51.5703125" style="63" customWidth="1"/>
    <col min="12802" max="12802" width="6.85546875" style="63" customWidth="1"/>
    <col min="12803" max="12803" width="9.28515625" style="63" customWidth="1"/>
    <col min="12804" max="12804" width="14.28515625" style="63" customWidth="1"/>
    <col min="12805" max="12805" width="12.5703125" style="63" customWidth="1"/>
    <col min="12806" max="12806" width="39.42578125" style="63" customWidth="1"/>
    <col min="12807" max="13056" width="9.140625" style="63"/>
    <col min="13057" max="13057" width="51.5703125" style="63" customWidth="1"/>
    <col min="13058" max="13058" width="6.85546875" style="63" customWidth="1"/>
    <col min="13059" max="13059" width="9.28515625" style="63" customWidth="1"/>
    <col min="13060" max="13060" width="14.28515625" style="63" customWidth="1"/>
    <col min="13061" max="13061" width="12.5703125" style="63" customWidth="1"/>
    <col min="13062" max="13062" width="39.42578125" style="63" customWidth="1"/>
    <col min="13063" max="13312" width="9.140625" style="63"/>
    <col min="13313" max="13313" width="51.5703125" style="63" customWidth="1"/>
    <col min="13314" max="13314" width="6.85546875" style="63" customWidth="1"/>
    <col min="13315" max="13315" width="9.28515625" style="63" customWidth="1"/>
    <col min="13316" max="13316" width="14.28515625" style="63" customWidth="1"/>
    <col min="13317" max="13317" width="12.5703125" style="63" customWidth="1"/>
    <col min="13318" max="13318" width="39.42578125" style="63" customWidth="1"/>
    <col min="13319" max="13568" width="9.140625" style="63"/>
    <col min="13569" max="13569" width="51.5703125" style="63" customWidth="1"/>
    <col min="13570" max="13570" width="6.85546875" style="63" customWidth="1"/>
    <col min="13571" max="13571" width="9.28515625" style="63" customWidth="1"/>
    <col min="13572" max="13572" width="14.28515625" style="63" customWidth="1"/>
    <col min="13573" max="13573" width="12.5703125" style="63" customWidth="1"/>
    <col min="13574" max="13574" width="39.42578125" style="63" customWidth="1"/>
    <col min="13575" max="13824" width="9.140625" style="63"/>
    <col min="13825" max="13825" width="51.5703125" style="63" customWidth="1"/>
    <col min="13826" max="13826" width="6.85546875" style="63" customWidth="1"/>
    <col min="13827" max="13827" width="9.28515625" style="63" customWidth="1"/>
    <col min="13828" max="13828" width="14.28515625" style="63" customWidth="1"/>
    <col min="13829" max="13829" width="12.5703125" style="63" customWidth="1"/>
    <col min="13830" max="13830" width="39.42578125" style="63" customWidth="1"/>
    <col min="13831" max="14080" width="9.140625" style="63"/>
    <col min="14081" max="14081" width="51.5703125" style="63" customWidth="1"/>
    <col min="14082" max="14082" width="6.85546875" style="63" customWidth="1"/>
    <col min="14083" max="14083" width="9.28515625" style="63" customWidth="1"/>
    <col min="14084" max="14084" width="14.28515625" style="63" customWidth="1"/>
    <col min="14085" max="14085" width="12.5703125" style="63" customWidth="1"/>
    <col min="14086" max="14086" width="39.42578125" style="63" customWidth="1"/>
    <col min="14087" max="14336" width="9.140625" style="63"/>
    <col min="14337" max="14337" width="51.5703125" style="63" customWidth="1"/>
    <col min="14338" max="14338" width="6.85546875" style="63" customWidth="1"/>
    <col min="14339" max="14339" width="9.28515625" style="63" customWidth="1"/>
    <col min="14340" max="14340" width="14.28515625" style="63" customWidth="1"/>
    <col min="14341" max="14341" width="12.5703125" style="63" customWidth="1"/>
    <col min="14342" max="14342" width="39.42578125" style="63" customWidth="1"/>
    <col min="14343" max="14592" width="9.140625" style="63"/>
    <col min="14593" max="14593" width="51.5703125" style="63" customWidth="1"/>
    <col min="14594" max="14594" width="6.85546875" style="63" customWidth="1"/>
    <col min="14595" max="14595" width="9.28515625" style="63" customWidth="1"/>
    <col min="14596" max="14596" width="14.28515625" style="63" customWidth="1"/>
    <col min="14597" max="14597" width="12.5703125" style="63" customWidth="1"/>
    <col min="14598" max="14598" width="39.42578125" style="63" customWidth="1"/>
    <col min="14599" max="14848" width="9.140625" style="63"/>
    <col min="14849" max="14849" width="51.5703125" style="63" customWidth="1"/>
    <col min="14850" max="14850" width="6.85546875" style="63" customWidth="1"/>
    <col min="14851" max="14851" width="9.28515625" style="63" customWidth="1"/>
    <col min="14852" max="14852" width="14.28515625" style="63" customWidth="1"/>
    <col min="14853" max="14853" width="12.5703125" style="63" customWidth="1"/>
    <col min="14854" max="14854" width="39.42578125" style="63" customWidth="1"/>
    <col min="14855" max="15104" width="9.140625" style="63"/>
    <col min="15105" max="15105" width="51.5703125" style="63" customWidth="1"/>
    <col min="15106" max="15106" width="6.85546875" style="63" customWidth="1"/>
    <col min="15107" max="15107" width="9.28515625" style="63" customWidth="1"/>
    <col min="15108" max="15108" width="14.28515625" style="63" customWidth="1"/>
    <col min="15109" max="15109" width="12.5703125" style="63" customWidth="1"/>
    <col min="15110" max="15110" width="39.42578125" style="63" customWidth="1"/>
    <col min="15111" max="15360" width="9.140625" style="63"/>
    <col min="15361" max="15361" width="51.5703125" style="63" customWidth="1"/>
    <col min="15362" max="15362" width="6.85546875" style="63" customWidth="1"/>
    <col min="15363" max="15363" width="9.28515625" style="63" customWidth="1"/>
    <col min="15364" max="15364" width="14.28515625" style="63" customWidth="1"/>
    <col min="15365" max="15365" width="12.5703125" style="63" customWidth="1"/>
    <col min="15366" max="15366" width="39.42578125" style="63" customWidth="1"/>
    <col min="15367" max="15616" width="9.140625" style="63"/>
    <col min="15617" max="15617" width="51.5703125" style="63" customWidth="1"/>
    <col min="15618" max="15618" width="6.85546875" style="63" customWidth="1"/>
    <col min="15619" max="15619" width="9.28515625" style="63" customWidth="1"/>
    <col min="15620" max="15620" width="14.28515625" style="63" customWidth="1"/>
    <col min="15621" max="15621" width="12.5703125" style="63" customWidth="1"/>
    <col min="15622" max="15622" width="39.42578125" style="63" customWidth="1"/>
    <col min="15623" max="15872" width="9.140625" style="63"/>
    <col min="15873" max="15873" width="51.5703125" style="63" customWidth="1"/>
    <col min="15874" max="15874" width="6.85546875" style="63" customWidth="1"/>
    <col min="15875" max="15875" width="9.28515625" style="63" customWidth="1"/>
    <col min="15876" max="15876" width="14.28515625" style="63" customWidth="1"/>
    <col min="15877" max="15877" width="12.5703125" style="63" customWidth="1"/>
    <col min="15878" max="15878" width="39.42578125" style="63" customWidth="1"/>
    <col min="15879" max="16128" width="9.140625" style="63"/>
    <col min="16129" max="16129" width="51.5703125" style="63" customWidth="1"/>
    <col min="16130" max="16130" width="6.85546875" style="63" customWidth="1"/>
    <col min="16131" max="16131" width="9.28515625" style="63" customWidth="1"/>
    <col min="16132" max="16132" width="14.28515625" style="63" customWidth="1"/>
    <col min="16133" max="16133" width="12.5703125" style="63" customWidth="1"/>
    <col min="16134" max="16134" width="39.42578125" style="63" customWidth="1"/>
    <col min="16135" max="16384" width="9.140625" style="63"/>
  </cols>
  <sheetData>
    <row r="1" spans="1:9" s="15" customFormat="1" ht="36" customHeight="1" thickTop="1" thickBot="1">
      <c r="A1" s="293" t="s">
        <v>130</v>
      </c>
      <c r="B1" s="293"/>
      <c r="C1" s="293"/>
      <c r="D1" s="293"/>
      <c r="E1" s="293"/>
      <c r="F1" s="293"/>
    </row>
    <row r="2" spans="1:9" s="15" customFormat="1" ht="20.100000000000001" customHeight="1" thickTop="1">
      <c r="A2" s="65"/>
      <c r="B2" s="65"/>
      <c r="C2" s="65"/>
      <c r="D2" s="65"/>
      <c r="E2" s="65"/>
      <c r="F2" s="65"/>
    </row>
    <row r="3" spans="1:9" s="17" customFormat="1" ht="30" customHeight="1">
      <c r="A3" s="64" t="s">
        <v>34</v>
      </c>
      <c r="B3" s="265">
        <f>'Ponudbeni list'!C8</f>
        <v>0</v>
      </c>
      <c r="C3" s="265"/>
      <c r="D3" s="265"/>
      <c r="E3" s="265"/>
      <c r="F3" s="265"/>
    </row>
    <row r="4" spans="1:9" s="17" customFormat="1" ht="30" customHeight="1">
      <c r="A4" s="64" t="s">
        <v>35</v>
      </c>
      <c r="B4" s="265">
        <f>'Ponudbeni list'!C9</f>
        <v>0</v>
      </c>
      <c r="C4" s="265"/>
      <c r="D4" s="265"/>
      <c r="E4" s="265"/>
      <c r="F4" s="265"/>
    </row>
    <row r="5" spans="1:9" s="17" customFormat="1" ht="30" customHeight="1">
      <c r="A5" s="64" t="s">
        <v>36</v>
      </c>
      <c r="B5" s="265">
        <f>'Ponudbeni list'!C10</f>
        <v>0</v>
      </c>
      <c r="C5" s="265"/>
      <c r="D5" s="265"/>
      <c r="E5" s="265"/>
      <c r="F5" s="265"/>
    </row>
    <row r="6" spans="1:9" s="17" customFormat="1" ht="18" customHeight="1">
      <c r="A6" s="64"/>
      <c r="B6" s="66"/>
      <c r="C6" s="66"/>
      <c r="D6" s="66"/>
      <c r="E6" s="66"/>
      <c r="F6" s="66"/>
    </row>
    <row r="7" spans="1:9" ht="18" customHeight="1" thickBot="1">
      <c r="A7" s="273"/>
      <c r="B7" s="273"/>
      <c r="C7" s="273"/>
      <c r="D7" s="273"/>
      <c r="E7" s="273"/>
      <c r="F7" s="273"/>
      <c r="I7" s="91" t="s">
        <v>120</v>
      </c>
    </row>
    <row r="8" spans="1:9" s="14" customFormat="1" ht="75" customHeight="1">
      <c r="A8" s="84" t="s">
        <v>46</v>
      </c>
      <c r="B8" s="294" t="str">
        <f>'Ponudbeni list'!C5</f>
        <v>Usluga stručnog nadzora (građevinskog, strojarskog i elektrotehničkog) nad izvođenjem radova na izgradnji sanitarne kanalizacije naselja Bedenec u pojasu ceste ŽC 2101, za IVKOM–VODE d.o.o. Ivanec</v>
      </c>
      <c r="C8" s="294"/>
      <c r="D8" s="294"/>
      <c r="E8" s="294"/>
      <c r="F8" s="295"/>
      <c r="I8" s="92" t="s">
        <v>157</v>
      </c>
    </row>
    <row r="9" spans="1:9" s="14" customFormat="1" ht="51.95" customHeight="1" thickBot="1">
      <c r="A9" s="83" t="s">
        <v>108</v>
      </c>
      <c r="B9" s="296" t="str">
        <f>'Ponudbeni list'!C6</f>
        <v>BV–01–17</v>
      </c>
      <c r="C9" s="296"/>
      <c r="D9" s="296"/>
      <c r="E9" s="296"/>
      <c r="F9" s="297"/>
    </row>
    <row r="10" spans="1:9" ht="15.95" customHeight="1"/>
    <row r="11" spans="1:9" ht="15.95" customHeight="1"/>
    <row r="12" spans="1:9" ht="15.95" customHeight="1"/>
    <row r="13" spans="1:9" s="15" customFormat="1" ht="26.1" customHeight="1">
      <c r="A13" s="298" t="s">
        <v>131</v>
      </c>
      <c r="B13" s="298"/>
      <c r="C13" s="298"/>
      <c r="D13" s="298"/>
      <c r="E13" s="298"/>
      <c r="F13" s="298"/>
    </row>
    <row r="14" spans="1:9" ht="12.95" customHeight="1">
      <c r="A14" s="67"/>
      <c r="B14" s="67"/>
      <c r="C14" s="67"/>
      <c r="D14" s="67"/>
      <c r="E14" s="67"/>
      <c r="F14" s="67"/>
    </row>
    <row r="15" spans="1:9" ht="12.95" customHeight="1">
      <c r="A15" s="67"/>
      <c r="B15" s="67"/>
      <c r="C15" s="67"/>
      <c r="D15" s="67"/>
      <c r="E15" s="67"/>
      <c r="F15" s="67"/>
    </row>
    <row r="16" spans="1:9" ht="48" customHeight="1">
      <c r="A16" s="299" t="s">
        <v>159</v>
      </c>
      <c r="B16" s="300"/>
      <c r="C16" s="300"/>
      <c r="D16" s="300"/>
      <c r="E16" s="300"/>
      <c r="F16" s="300"/>
    </row>
    <row r="17" spans="1:6" ht="12.95" customHeight="1"/>
    <row r="18" spans="1:6" ht="12.95" customHeight="1"/>
    <row r="19" spans="1:6" ht="12.95" customHeight="1"/>
    <row r="20" spans="1:6" ht="15.95" customHeight="1">
      <c r="A20" s="262">
        <f>'Ponudbeni list'!C23</f>
        <v>0</v>
      </c>
      <c r="B20" s="262"/>
      <c r="C20" s="13"/>
      <c r="D20" s="240" t="s">
        <v>38</v>
      </c>
      <c r="E20" s="240"/>
      <c r="F20" s="240"/>
    </row>
    <row r="21" spans="1:6" ht="9.9499999999999993" customHeight="1">
      <c r="A21" s="236" t="s">
        <v>37</v>
      </c>
      <c r="B21" s="236"/>
      <c r="D21" s="241"/>
      <c r="E21" s="241"/>
      <c r="F21" s="241"/>
    </row>
    <row r="22" spans="1:6" ht="14.25">
      <c r="D22" s="238">
        <f>'Ponudbeni list'!C28</f>
        <v>0</v>
      </c>
      <c r="E22" s="238"/>
      <c r="F22" s="238"/>
    </row>
    <row r="23" spans="1:6" ht="9.9499999999999993" customHeight="1">
      <c r="D23" s="239" t="s">
        <v>39</v>
      </c>
      <c r="E23" s="239"/>
      <c r="F23" s="239"/>
    </row>
    <row r="24" spans="1:6">
      <c r="D24" s="237"/>
      <c r="E24" s="237"/>
      <c r="F24" s="237"/>
    </row>
    <row r="25" spans="1:6">
      <c r="D25" s="237"/>
      <c r="E25" s="237"/>
      <c r="F25" s="237"/>
    </row>
    <row r="26" spans="1:6">
      <c r="D26" s="237"/>
      <c r="E26" s="237"/>
      <c r="F26" s="237"/>
    </row>
    <row r="27" spans="1:6">
      <c r="C27" s="19" t="s">
        <v>45</v>
      </c>
      <c r="D27" s="235"/>
      <c r="E27" s="235"/>
      <c r="F27" s="235"/>
    </row>
    <row r="28" spans="1:6" ht="9.9499999999999993" customHeight="1">
      <c r="D28" s="236" t="s">
        <v>119</v>
      </c>
      <c r="E28" s="236"/>
      <c r="F28" s="236"/>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7"/>
  <sheetViews>
    <sheetView zoomScale="130" zoomScaleNormal="130" zoomScaleSheetLayoutView="140" workbookViewId="0">
      <selection activeCell="A19" sqref="A19:H19"/>
    </sheetView>
  </sheetViews>
  <sheetFormatPr defaultRowHeight="15"/>
  <cols>
    <col min="1" max="1" width="3.28515625" style="72" customWidth="1"/>
    <col min="2" max="2" width="9" style="72" customWidth="1"/>
    <col min="3" max="3" width="21.5703125" style="71" customWidth="1"/>
    <col min="4" max="4" width="8.42578125" style="71" customWidth="1"/>
    <col min="5" max="5" width="10.140625" style="71" customWidth="1"/>
    <col min="6" max="6" width="12.28515625" style="70" customWidth="1"/>
    <col min="7" max="7" width="9.28515625" style="124" customWidth="1"/>
    <col min="8" max="8" width="8.5703125" style="124" customWidth="1"/>
    <col min="9" max="9" width="5.7109375" style="124" customWidth="1"/>
    <col min="10" max="10" width="86.7109375" style="124" customWidth="1"/>
    <col min="11" max="11" width="11.5703125" style="69" customWidth="1"/>
    <col min="12" max="12" width="12.140625" style="68" customWidth="1"/>
    <col min="13" max="13" width="6.42578125" style="68" customWidth="1"/>
    <col min="14" max="14" width="10.42578125" style="68" customWidth="1"/>
    <col min="15" max="17" width="9.140625" style="68"/>
    <col min="18" max="18" width="6.5703125" style="68" customWidth="1"/>
    <col min="19" max="19" width="7.7109375" style="68" customWidth="1"/>
    <col min="20" max="20" width="9.28515625" style="68" customWidth="1"/>
    <col min="21" max="21" width="8" style="68" customWidth="1"/>
    <col min="22" max="22" width="8.28515625" style="68" customWidth="1"/>
    <col min="23" max="256" width="9.140625" style="68"/>
    <col min="257" max="257" width="5.28515625" style="68" customWidth="1"/>
    <col min="258" max="258" width="8.5703125" style="68" customWidth="1"/>
    <col min="259" max="259" width="21.5703125" style="68" customWidth="1"/>
    <col min="260" max="260" width="8.42578125" style="68" customWidth="1"/>
    <col min="261" max="261" width="10.140625" style="68" customWidth="1"/>
    <col min="262" max="262" width="12.28515625" style="68" customWidth="1"/>
    <col min="263" max="263" width="9.28515625" style="68" customWidth="1"/>
    <col min="264" max="264" width="10.7109375" style="68" customWidth="1"/>
    <col min="265" max="265" width="5.7109375" style="68" customWidth="1"/>
    <col min="266" max="266" width="7.42578125" style="68" customWidth="1"/>
    <col min="267" max="267" width="11.5703125" style="68" customWidth="1"/>
    <col min="268" max="268" width="12.140625" style="68" customWidth="1"/>
    <col min="269" max="269" width="6.42578125" style="68" customWidth="1"/>
    <col min="270" max="270" width="10.42578125" style="68" customWidth="1"/>
    <col min="271" max="273" width="9.140625" style="68"/>
    <col min="274" max="274" width="6.5703125" style="68" customWidth="1"/>
    <col min="275" max="275" width="7.7109375" style="68" customWidth="1"/>
    <col min="276" max="276" width="9.28515625" style="68" customWidth="1"/>
    <col min="277" max="277" width="8" style="68" customWidth="1"/>
    <col min="278" max="278" width="8.28515625" style="68" customWidth="1"/>
    <col min="279" max="512" width="9.140625" style="68"/>
    <col min="513" max="513" width="5.28515625" style="68" customWidth="1"/>
    <col min="514" max="514" width="8.5703125" style="68" customWidth="1"/>
    <col min="515" max="515" width="21.5703125" style="68" customWidth="1"/>
    <col min="516" max="516" width="8.42578125" style="68" customWidth="1"/>
    <col min="517" max="517" width="10.140625" style="68" customWidth="1"/>
    <col min="518" max="518" width="12.28515625" style="68" customWidth="1"/>
    <col min="519" max="519" width="9.28515625" style="68" customWidth="1"/>
    <col min="520" max="520" width="10.7109375" style="68" customWidth="1"/>
    <col min="521" max="521" width="5.7109375" style="68" customWidth="1"/>
    <col min="522" max="522" width="7.42578125" style="68" customWidth="1"/>
    <col min="523" max="523" width="11.5703125" style="68" customWidth="1"/>
    <col min="524" max="524" width="12.140625" style="68" customWidth="1"/>
    <col min="525" max="525" width="6.42578125" style="68" customWidth="1"/>
    <col min="526" max="526" width="10.42578125" style="68" customWidth="1"/>
    <col min="527" max="529" width="9.140625" style="68"/>
    <col min="530" max="530" width="6.5703125" style="68" customWidth="1"/>
    <col min="531" max="531" width="7.7109375" style="68" customWidth="1"/>
    <col min="532" max="532" width="9.28515625" style="68" customWidth="1"/>
    <col min="533" max="533" width="8" style="68" customWidth="1"/>
    <col min="534" max="534" width="8.28515625" style="68" customWidth="1"/>
    <col min="535" max="768" width="9.140625" style="68"/>
    <col min="769" max="769" width="5.28515625" style="68" customWidth="1"/>
    <col min="770" max="770" width="8.5703125" style="68" customWidth="1"/>
    <col min="771" max="771" width="21.5703125" style="68" customWidth="1"/>
    <col min="772" max="772" width="8.42578125" style="68" customWidth="1"/>
    <col min="773" max="773" width="10.140625" style="68" customWidth="1"/>
    <col min="774" max="774" width="12.28515625" style="68" customWidth="1"/>
    <col min="775" max="775" width="9.28515625" style="68" customWidth="1"/>
    <col min="776" max="776" width="10.7109375" style="68" customWidth="1"/>
    <col min="777" max="777" width="5.7109375" style="68" customWidth="1"/>
    <col min="778" max="778" width="7.42578125" style="68" customWidth="1"/>
    <col min="779" max="779" width="11.5703125" style="68" customWidth="1"/>
    <col min="780" max="780" width="12.140625" style="68" customWidth="1"/>
    <col min="781" max="781" width="6.42578125" style="68" customWidth="1"/>
    <col min="782" max="782" width="10.42578125" style="68" customWidth="1"/>
    <col min="783" max="785" width="9.140625" style="68"/>
    <col min="786" max="786" width="6.5703125" style="68" customWidth="1"/>
    <col min="787" max="787" width="7.7109375" style="68" customWidth="1"/>
    <col min="788" max="788" width="9.28515625" style="68" customWidth="1"/>
    <col min="789" max="789" width="8" style="68" customWidth="1"/>
    <col min="790" max="790" width="8.28515625" style="68" customWidth="1"/>
    <col min="791" max="1024" width="9.140625" style="68"/>
    <col min="1025" max="1025" width="5.28515625" style="68" customWidth="1"/>
    <col min="1026" max="1026" width="8.5703125" style="68" customWidth="1"/>
    <col min="1027" max="1027" width="21.5703125" style="68" customWidth="1"/>
    <col min="1028" max="1028" width="8.42578125" style="68" customWidth="1"/>
    <col min="1029" max="1029" width="10.140625" style="68" customWidth="1"/>
    <col min="1030" max="1030" width="12.28515625" style="68" customWidth="1"/>
    <col min="1031" max="1031" width="9.28515625" style="68" customWidth="1"/>
    <col min="1032" max="1032" width="10.7109375" style="68" customWidth="1"/>
    <col min="1033" max="1033" width="5.7109375" style="68" customWidth="1"/>
    <col min="1034" max="1034" width="7.42578125" style="68" customWidth="1"/>
    <col min="1035" max="1035" width="11.5703125" style="68" customWidth="1"/>
    <col min="1036" max="1036" width="12.140625" style="68" customWidth="1"/>
    <col min="1037" max="1037" width="6.42578125" style="68" customWidth="1"/>
    <col min="1038" max="1038" width="10.42578125" style="68" customWidth="1"/>
    <col min="1039" max="1041" width="9.140625" style="68"/>
    <col min="1042" max="1042" width="6.5703125" style="68" customWidth="1"/>
    <col min="1043" max="1043" width="7.7109375" style="68" customWidth="1"/>
    <col min="1044" max="1044" width="9.28515625" style="68" customWidth="1"/>
    <col min="1045" max="1045" width="8" style="68" customWidth="1"/>
    <col min="1046" max="1046" width="8.28515625" style="68" customWidth="1"/>
    <col min="1047" max="1280" width="9.140625" style="68"/>
    <col min="1281" max="1281" width="5.28515625" style="68" customWidth="1"/>
    <col min="1282" max="1282" width="8.5703125" style="68" customWidth="1"/>
    <col min="1283" max="1283" width="21.5703125" style="68" customWidth="1"/>
    <col min="1284" max="1284" width="8.42578125" style="68" customWidth="1"/>
    <col min="1285" max="1285" width="10.140625" style="68" customWidth="1"/>
    <col min="1286" max="1286" width="12.28515625" style="68" customWidth="1"/>
    <col min="1287" max="1287" width="9.28515625" style="68" customWidth="1"/>
    <col min="1288" max="1288" width="10.7109375" style="68" customWidth="1"/>
    <col min="1289" max="1289" width="5.7109375" style="68" customWidth="1"/>
    <col min="1290" max="1290" width="7.42578125" style="68" customWidth="1"/>
    <col min="1291" max="1291" width="11.5703125" style="68" customWidth="1"/>
    <col min="1292" max="1292" width="12.140625" style="68" customWidth="1"/>
    <col min="1293" max="1293" width="6.42578125" style="68" customWidth="1"/>
    <col min="1294" max="1294" width="10.42578125" style="68" customWidth="1"/>
    <col min="1295" max="1297" width="9.140625" style="68"/>
    <col min="1298" max="1298" width="6.5703125" style="68" customWidth="1"/>
    <col min="1299" max="1299" width="7.7109375" style="68" customWidth="1"/>
    <col min="1300" max="1300" width="9.28515625" style="68" customWidth="1"/>
    <col min="1301" max="1301" width="8" style="68" customWidth="1"/>
    <col min="1302" max="1302" width="8.28515625" style="68" customWidth="1"/>
    <col min="1303" max="1536" width="9.140625" style="68"/>
    <col min="1537" max="1537" width="5.28515625" style="68" customWidth="1"/>
    <col min="1538" max="1538" width="8.5703125" style="68" customWidth="1"/>
    <col min="1539" max="1539" width="21.5703125" style="68" customWidth="1"/>
    <col min="1540" max="1540" width="8.42578125" style="68" customWidth="1"/>
    <col min="1541" max="1541" width="10.140625" style="68" customWidth="1"/>
    <col min="1542" max="1542" width="12.28515625" style="68" customWidth="1"/>
    <col min="1543" max="1543" width="9.28515625" style="68" customWidth="1"/>
    <col min="1544" max="1544" width="10.7109375" style="68" customWidth="1"/>
    <col min="1545" max="1545" width="5.7109375" style="68" customWidth="1"/>
    <col min="1546" max="1546" width="7.42578125" style="68" customWidth="1"/>
    <col min="1547" max="1547" width="11.5703125" style="68" customWidth="1"/>
    <col min="1548" max="1548" width="12.140625" style="68" customWidth="1"/>
    <col min="1549" max="1549" width="6.42578125" style="68" customWidth="1"/>
    <col min="1550" max="1550" width="10.42578125" style="68" customWidth="1"/>
    <col min="1551" max="1553" width="9.140625" style="68"/>
    <col min="1554" max="1554" width="6.5703125" style="68" customWidth="1"/>
    <col min="1555" max="1555" width="7.7109375" style="68" customWidth="1"/>
    <col min="1556" max="1556" width="9.28515625" style="68" customWidth="1"/>
    <col min="1557" max="1557" width="8" style="68" customWidth="1"/>
    <col min="1558" max="1558" width="8.28515625" style="68" customWidth="1"/>
    <col min="1559" max="1792" width="9.140625" style="68"/>
    <col min="1793" max="1793" width="5.28515625" style="68" customWidth="1"/>
    <col min="1794" max="1794" width="8.5703125" style="68" customWidth="1"/>
    <col min="1795" max="1795" width="21.5703125" style="68" customWidth="1"/>
    <col min="1796" max="1796" width="8.42578125" style="68" customWidth="1"/>
    <col min="1797" max="1797" width="10.140625" style="68" customWidth="1"/>
    <col min="1798" max="1798" width="12.28515625" style="68" customWidth="1"/>
    <col min="1799" max="1799" width="9.28515625" style="68" customWidth="1"/>
    <col min="1800" max="1800" width="10.7109375" style="68" customWidth="1"/>
    <col min="1801" max="1801" width="5.7109375" style="68" customWidth="1"/>
    <col min="1802" max="1802" width="7.42578125" style="68" customWidth="1"/>
    <col min="1803" max="1803" width="11.5703125" style="68" customWidth="1"/>
    <col min="1804" max="1804" width="12.140625" style="68" customWidth="1"/>
    <col min="1805" max="1805" width="6.42578125" style="68" customWidth="1"/>
    <col min="1806" max="1806" width="10.42578125" style="68" customWidth="1"/>
    <col min="1807" max="1809" width="9.140625" style="68"/>
    <col min="1810" max="1810" width="6.5703125" style="68" customWidth="1"/>
    <col min="1811" max="1811" width="7.7109375" style="68" customWidth="1"/>
    <col min="1812" max="1812" width="9.28515625" style="68" customWidth="1"/>
    <col min="1813" max="1813" width="8" style="68" customWidth="1"/>
    <col min="1814" max="1814" width="8.28515625" style="68" customWidth="1"/>
    <col min="1815" max="2048" width="9.140625" style="68"/>
    <col min="2049" max="2049" width="5.28515625" style="68" customWidth="1"/>
    <col min="2050" max="2050" width="8.5703125" style="68" customWidth="1"/>
    <col min="2051" max="2051" width="21.5703125" style="68" customWidth="1"/>
    <col min="2052" max="2052" width="8.42578125" style="68" customWidth="1"/>
    <col min="2053" max="2053" width="10.140625" style="68" customWidth="1"/>
    <col min="2054" max="2054" width="12.28515625" style="68" customWidth="1"/>
    <col min="2055" max="2055" width="9.28515625" style="68" customWidth="1"/>
    <col min="2056" max="2056" width="10.7109375" style="68" customWidth="1"/>
    <col min="2057" max="2057" width="5.7109375" style="68" customWidth="1"/>
    <col min="2058" max="2058" width="7.42578125" style="68" customWidth="1"/>
    <col min="2059" max="2059" width="11.5703125" style="68" customWidth="1"/>
    <col min="2060" max="2060" width="12.140625" style="68" customWidth="1"/>
    <col min="2061" max="2061" width="6.42578125" style="68" customWidth="1"/>
    <col min="2062" max="2062" width="10.42578125" style="68" customWidth="1"/>
    <col min="2063" max="2065" width="9.140625" style="68"/>
    <col min="2066" max="2066" width="6.5703125" style="68" customWidth="1"/>
    <col min="2067" max="2067" width="7.7109375" style="68" customWidth="1"/>
    <col min="2068" max="2068" width="9.28515625" style="68" customWidth="1"/>
    <col min="2069" max="2069" width="8" style="68" customWidth="1"/>
    <col min="2070" max="2070" width="8.28515625" style="68" customWidth="1"/>
    <col min="2071" max="2304" width="9.140625" style="68"/>
    <col min="2305" max="2305" width="5.28515625" style="68" customWidth="1"/>
    <col min="2306" max="2306" width="8.5703125" style="68" customWidth="1"/>
    <col min="2307" max="2307" width="21.5703125" style="68" customWidth="1"/>
    <col min="2308" max="2308" width="8.42578125" style="68" customWidth="1"/>
    <col min="2309" max="2309" width="10.140625" style="68" customWidth="1"/>
    <col min="2310" max="2310" width="12.28515625" style="68" customWidth="1"/>
    <col min="2311" max="2311" width="9.28515625" style="68" customWidth="1"/>
    <col min="2312" max="2312" width="10.7109375" style="68" customWidth="1"/>
    <col min="2313" max="2313" width="5.7109375" style="68" customWidth="1"/>
    <col min="2314" max="2314" width="7.42578125" style="68" customWidth="1"/>
    <col min="2315" max="2315" width="11.5703125" style="68" customWidth="1"/>
    <col min="2316" max="2316" width="12.140625" style="68" customWidth="1"/>
    <col min="2317" max="2317" width="6.42578125" style="68" customWidth="1"/>
    <col min="2318" max="2318" width="10.42578125" style="68" customWidth="1"/>
    <col min="2319" max="2321" width="9.140625" style="68"/>
    <col min="2322" max="2322" width="6.5703125" style="68" customWidth="1"/>
    <col min="2323" max="2323" width="7.7109375" style="68" customWidth="1"/>
    <col min="2324" max="2324" width="9.28515625" style="68" customWidth="1"/>
    <col min="2325" max="2325" width="8" style="68" customWidth="1"/>
    <col min="2326" max="2326" width="8.28515625" style="68" customWidth="1"/>
    <col min="2327" max="2560" width="9.140625" style="68"/>
    <col min="2561" max="2561" width="5.28515625" style="68" customWidth="1"/>
    <col min="2562" max="2562" width="8.5703125" style="68" customWidth="1"/>
    <col min="2563" max="2563" width="21.5703125" style="68" customWidth="1"/>
    <col min="2564" max="2564" width="8.42578125" style="68" customWidth="1"/>
    <col min="2565" max="2565" width="10.140625" style="68" customWidth="1"/>
    <col min="2566" max="2566" width="12.28515625" style="68" customWidth="1"/>
    <col min="2567" max="2567" width="9.28515625" style="68" customWidth="1"/>
    <col min="2568" max="2568" width="10.7109375" style="68" customWidth="1"/>
    <col min="2569" max="2569" width="5.7109375" style="68" customWidth="1"/>
    <col min="2570" max="2570" width="7.42578125" style="68" customWidth="1"/>
    <col min="2571" max="2571" width="11.5703125" style="68" customWidth="1"/>
    <col min="2572" max="2572" width="12.140625" style="68" customWidth="1"/>
    <col min="2573" max="2573" width="6.42578125" style="68" customWidth="1"/>
    <col min="2574" max="2574" width="10.42578125" style="68" customWidth="1"/>
    <col min="2575" max="2577" width="9.140625" style="68"/>
    <col min="2578" max="2578" width="6.5703125" style="68" customWidth="1"/>
    <col min="2579" max="2579" width="7.7109375" style="68" customWidth="1"/>
    <col min="2580" max="2580" width="9.28515625" style="68" customWidth="1"/>
    <col min="2581" max="2581" width="8" style="68" customWidth="1"/>
    <col min="2582" max="2582" width="8.28515625" style="68" customWidth="1"/>
    <col min="2583" max="2816" width="9.140625" style="68"/>
    <col min="2817" max="2817" width="5.28515625" style="68" customWidth="1"/>
    <col min="2818" max="2818" width="8.5703125" style="68" customWidth="1"/>
    <col min="2819" max="2819" width="21.5703125" style="68" customWidth="1"/>
    <col min="2820" max="2820" width="8.42578125" style="68" customWidth="1"/>
    <col min="2821" max="2821" width="10.140625" style="68" customWidth="1"/>
    <col min="2822" max="2822" width="12.28515625" style="68" customWidth="1"/>
    <col min="2823" max="2823" width="9.28515625" style="68" customWidth="1"/>
    <col min="2824" max="2824" width="10.7109375" style="68" customWidth="1"/>
    <col min="2825" max="2825" width="5.7109375" style="68" customWidth="1"/>
    <col min="2826" max="2826" width="7.42578125" style="68" customWidth="1"/>
    <col min="2827" max="2827" width="11.5703125" style="68" customWidth="1"/>
    <col min="2828" max="2828" width="12.140625" style="68" customWidth="1"/>
    <col min="2829" max="2829" width="6.42578125" style="68" customWidth="1"/>
    <col min="2830" max="2830" width="10.42578125" style="68" customWidth="1"/>
    <col min="2831" max="2833" width="9.140625" style="68"/>
    <col min="2834" max="2834" width="6.5703125" style="68" customWidth="1"/>
    <col min="2835" max="2835" width="7.7109375" style="68" customWidth="1"/>
    <col min="2836" max="2836" width="9.28515625" style="68" customWidth="1"/>
    <col min="2837" max="2837" width="8" style="68" customWidth="1"/>
    <col min="2838" max="2838" width="8.28515625" style="68" customWidth="1"/>
    <col min="2839" max="3072" width="9.140625" style="68"/>
    <col min="3073" max="3073" width="5.28515625" style="68" customWidth="1"/>
    <col min="3074" max="3074" width="8.5703125" style="68" customWidth="1"/>
    <col min="3075" max="3075" width="21.5703125" style="68" customWidth="1"/>
    <col min="3076" max="3076" width="8.42578125" style="68" customWidth="1"/>
    <col min="3077" max="3077" width="10.140625" style="68" customWidth="1"/>
    <col min="3078" max="3078" width="12.28515625" style="68" customWidth="1"/>
    <col min="3079" max="3079" width="9.28515625" style="68" customWidth="1"/>
    <col min="3080" max="3080" width="10.7109375" style="68" customWidth="1"/>
    <col min="3081" max="3081" width="5.7109375" style="68" customWidth="1"/>
    <col min="3082" max="3082" width="7.42578125" style="68" customWidth="1"/>
    <col min="3083" max="3083" width="11.5703125" style="68" customWidth="1"/>
    <col min="3084" max="3084" width="12.140625" style="68" customWidth="1"/>
    <col min="3085" max="3085" width="6.42578125" style="68" customWidth="1"/>
    <col min="3086" max="3086" width="10.42578125" style="68" customWidth="1"/>
    <col min="3087" max="3089" width="9.140625" style="68"/>
    <col min="3090" max="3090" width="6.5703125" style="68" customWidth="1"/>
    <col min="3091" max="3091" width="7.7109375" style="68" customWidth="1"/>
    <col min="3092" max="3092" width="9.28515625" style="68" customWidth="1"/>
    <col min="3093" max="3093" width="8" style="68" customWidth="1"/>
    <col min="3094" max="3094" width="8.28515625" style="68" customWidth="1"/>
    <col min="3095" max="3328" width="9.140625" style="68"/>
    <col min="3329" max="3329" width="5.28515625" style="68" customWidth="1"/>
    <col min="3330" max="3330" width="8.5703125" style="68" customWidth="1"/>
    <col min="3331" max="3331" width="21.5703125" style="68" customWidth="1"/>
    <col min="3332" max="3332" width="8.42578125" style="68" customWidth="1"/>
    <col min="3333" max="3333" width="10.140625" style="68" customWidth="1"/>
    <col min="3334" max="3334" width="12.28515625" style="68" customWidth="1"/>
    <col min="3335" max="3335" width="9.28515625" style="68" customWidth="1"/>
    <col min="3336" max="3336" width="10.7109375" style="68" customWidth="1"/>
    <col min="3337" max="3337" width="5.7109375" style="68" customWidth="1"/>
    <col min="3338" max="3338" width="7.42578125" style="68" customWidth="1"/>
    <col min="3339" max="3339" width="11.5703125" style="68" customWidth="1"/>
    <col min="3340" max="3340" width="12.140625" style="68" customWidth="1"/>
    <col min="3341" max="3341" width="6.42578125" style="68" customWidth="1"/>
    <col min="3342" max="3342" width="10.42578125" style="68" customWidth="1"/>
    <col min="3343" max="3345" width="9.140625" style="68"/>
    <col min="3346" max="3346" width="6.5703125" style="68" customWidth="1"/>
    <col min="3347" max="3347" width="7.7109375" style="68" customWidth="1"/>
    <col min="3348" max="3348" width="9.28515625" style="68" customWidth="1"/>
    <col min="3349" max="3349" width="8" style="68" customWidth="1"/>
    <col min="3350" max="3350" width="8.28515625" style="68" customWidth="1"/>
    <col min="3351" max="3584" width="9.140625" style="68"/>
    <col min="3585" max="3585" width="5.28515625" style="68" customWidth="1"/>
    <col min="3586" max="3586" width="8.5703125" style="68" customWidth="1"/>
    <col min="3587" max="3587" width="21.5703125" style="68" customWidth="1"/>
    <col min="3588" max="3588" width="8.42578125" style="68" customWidth="1"/>
    <col min="3589" max="3589" width="10.140625" style="68" customWidth="1"/>
    <col min="3590" max="3590" width="12.28515625" style="68" customWidth="1"/>
    <col min="3591" max="3591" width="9.28515625" style="68" customWidth="1"/>
    <col min="3592" max="3592" width="10.7109375" style="68" customWidth="1"/>
    <col min="3593" max="3593" width="5.7109375" style="68" customWidth="1"/>
    <col min="3594" max="3594" width="7.42578125" style="68" customWidth="1"/>
    <col min="3595" max="3595" width="11.5703125" style="68" customWidth="1"/>
    <col min="3596" max="3596" width="12.140625" style="68" customWidth="1"/>
    <col min="3597" max="3597" width="6.42578125" style="68" customWidth="1"/>
    <col min="3598" max="3598" width="10.42578125" style="68" customWidth="1"/>
    <col min="3599" max="3601" width="9.140625" style="68"/>
    <col min="3602" max="3602" width="6.5703125" style="68" customWidth="1"/>
    <col min="3603" max="3603" width="7.7109375" style="68" customWidth="1"/>
    <col min="3604" max="3604" width="9.28515625" style="68" customWidth="1"/>
    <col min="3605" max="3605" width="8" style="68" customWidth="1"/>
    <col min="3606" max="3606" width="8.28515625" style="68" customWidth="1"/>
    <col min="3607" max="3840" width="9.140625" style="68"/>
    <col min="3841" max="3841" width="5.28515625" style="68" customWidth="1"/>
    <col min="3842" max="3842" width="8.5703125" style="68" customWidth="1"/>
    <col min="3843" max="3843" width="21.5703125" style="68" customWidth="1"/>
    <col min="3844" max="3844" width="8.42578125" style="68" customWidth="1"/>
    <col min="3845" max="3845" width="10.140625" style="68" customWidth="1"/>
    <col min="3846" max="3846" width="12.28515625" style="68" customWidth="1"/>
    <col min="3847" max="3847" width="9.28515625" style="68" customWidth="1"/>
    <col min="3848" max="3848" width="10.7109375" style="68" customWidth="1"/>
    <col min="3849" max="3849" width="5.7109375" style="68" customWidth="1"/>
    <col min="3850" max="3850" width="7.42578125" style="68" customWidth="1"/>
    <col min="3851" max="3851" width="11.5703125" style="68" customWidth="1"/>
    <col min="3852" max="3852" width="12.140625" style="68" customWidth="1"/>
    <col min="3853" max="3853" width="6.42578125" style="68" customWidth="1"/>
    <col min="3854" max="3854" width="10.42578125" style="68" customWidth="1"/>
    <col min="3855" max="3857" width="9.140625" style="68"/>
    <col min="3858" max="3858" width="6.5703125" style="68" customWidth="1"/>
    <col min="3859" max="3859" width="7.7109375" style="68" customWidth="1"/>
    <col min="3860" max="3860" width="9.28515625" style="68" customWidth="1"/>
    <col min="3861" max="3861" width="8" style="68" customWidth="1"/>
    <col min="3862" max="3862" width="8.28515625" style="68" customWidth="1"/>
    <col min="3863" max="4096" width="9.140625" style="68"/>
    <col min="4097" max="4097" width="5.28515625" style="68" customWidth="1"/>
    <col min="4098" max="4098" width="8.5703125" style="68" customWidth="1"/>
    <col min="4099" max="4099" width="21.5703125" style="68" customWidth="1"/>
    <col min="4100" max="4100" width="8.42578125" style="68" customWidth="1"/>
    <col min="4101" max="4101" width="10.140625" style="68" customWidth="1"/>
    <col min="4102" max="4102" width="12.28515625" style="68" customWidth="1"/>
    <col min="4103" max="4103" width="9.28515625" style="68" customWidth="1"/>
    <col min="4104" max="4104" width="10.7109375" style="68" customWidth="1"/>
    <col min="4105" max="4105" width="5.7109375" style="68" customWidth="1"/>
    <col min="4106" max="4106" width="7.42578125" style="68" customWidth="1"/>
    <col min="4107" max="4107" width="11.5703125" style="68" customWidth="1"/>
    <col min="4108" max="4108" width="12.140625" style="68" customWidth="1"/>
    <col min="4109" max="4109" width="6.42578125" style="68" customWidth="1"/>
    <col min="4110" max="4110" width="10.42578125" style="68" customWidth="1"/>
    <col min="4111" max="4113" width="9.140625" style="68"/>
    <col min="4114" max="4114" width="6.5703125" style="68" customWidth="1"/>
    <col min="4115" max="4115" width="7.7109375" style="68" customWidth="1"/>
    <col min="4116" max="4116" width="9.28515625" style="68" customWidth="1"/>
    <col min="4117" max="4117" width="8" style="68" customWidth="1"/>
    <col min="4118" max="4118" width="8.28515625" style="68" customWidth="1"/>
    <col min="4119" max="4352" width="9.140625" style="68"/>
    <col min="4353" max="4353" width="5.28515625" style="68" customWidth="1"/>
    <col min="4354" max="4354" width="8.5703125" style="68" customWidth="1"/>
    <col min="4355" max="4355" width="21.5703125" style="68" customWidth="1"/>
    <col min="4356" max="4356" width="8.42578125" style="68" customWidth="1"/>
    <col min="4357" max="4357" width="10.140625" style="68" customWidth="1"/>
    <col min="4358" max="4358" width="12.28515625" style="68" customWidth="1"/>
    <col min="4359" max="4359" width="9.28515625" style="68" customWidth="1"/>
    <col min="4360" max="4360" width="10.7109375" style="68" customWidth="1"/>
    <col min="4361" max="4361" width="5.7109375" style="68" customWidth="1"/>
    <col min="4362" max="4362" width="7.42578125" style="68" customWidth="1"/>
    <col min="4363" max="4363" width="11.5703125" style="68" customWidth="1"/>
    <col min="4364" max="4364" width="12.140625" style="68" customWidth="1"/>
    <col min="4365" max="4365" width="6.42578125" style="68" customWidth="1"/>
    <col min="4366" max="4366" width="10.42578125" style="68" customWidth="1"/>
    <col min="4367" max="4369" width="9.140625" style="68"/>
    <col min="4370" max="4370" width="6.5703125" style="68" customWidth="1"/>
    <col min="4371" max="4371" width="7.7109375" style="68" customWidth="1"/>
    <col min="4372" max="4372" width="9.28515625" style="68" customWidth="1"/>
    <col min="4373" max="4373" width="8" style="68" customWidth="1"/>
    <col min="4374" max="4374" width="8.28515625" style="68" customWidth="1"/>
    <col min="4375" max="4608" width="9.140625" style="68"/>
    <col min="4609" max="4609" width="5.28515625" style="68" customWidth="1"/>
    <col min="4610" max="4610" width="8.5703125" style="68" customWidth="1"/>
    <col min="4611" max="4611" width="21.5703125" style="68" customWidth="1"/>
    <col min="4612" max="4612" width="8.42578125" style="68" customWidth="1"/>
    <col min="4613" max="4613" width="10.140625" style="68" customWidth="1"/>
    <col min="4614" max="4614" width="12.28515625" style="68" customWidth="1"/>
    <col min="4615" max="4615" width="9.28515625" style="68" customWidth="1"/>
    <col min="4616" max="4616" width="10.7109375" style="68" customWidth="1"/>
    <col min="4617" max="4617" width="5.7109375" style="68" customWidth="1"/>
    <col min="4618" max="4618" width="7.42578125" style="68" customWidth="1"/>
    <col min="4619" max="4619" width="11.5703125" style="68" customWidth="1"/>
    <col min="4620" max="4620" width="12.140625" style="68" customWidth="1"/>
    <col min="4621" max="4621" width="6.42578125" style="68" customWidth="1"/>
    <col min="4622" max="4622" width="10.42578125" style="68" customWidth="1"/>
    <col min="4623" max="4625" width="9.140625" style="68"/>
    <col min="4626" max="4626" width="6.5703125" style="68" customWidth="1"/>
    <col min="4627" max="4627" width="7.7109375" style="68" customWidth="1"/>
    <col min="4628" max="4628" width="9.28515625" style="68" customWidth="1"/>
    <col min="4629" max="4629" width="8" style="68" customWidth="1"/>
    <col min="4630" max="4630" width="8.28515625" style="68" customWidth="1"/>
    <col min="4631" max="4864" width="9.140625" style="68"/>
    <col min="4865" max="4865" width="5.28515625" style="68" customWidth="1"/>
    <col min="4866" max="4866" width="8.5703125" style="68" customWidth="1"/>
    <col min="4867" max="4867" width="21.5703125" style="68" customWidth="1"/>
    <col min="4868" max="4868" width="8.42578125" style="68" customWidth="1"/>
    <col min="4869" max="4869" width="10.140625" style="68" customWidth="1"/>
    <col min="4870" max="4870" width="12.28515625" style="68" customWidth="1"/>
    <col min="4871" max="4871" width="9.28515625" style="68" customWidth="1"/>
    <col min="4872" max="4872" width="10.7109375" style="68" customWidth="1"/>
    <col min="4873" max="4873" width="5.7109375" style="68" customWidth="1"/>
    <col min="4874" max="4874" width="7.42578125" style="68" customWidth="1"/>
    <col min="4875" max="4875" width="11.5703125" style="68" customWidth="1"/>
    <col min="4876" max="4876" width="12.140625" style="68" customWidth="1"/>
    <col min="4877" max="4877" width="6.42578125" style="68" customWidth="1"/>
    <col min="4878" max="4878" width="10.42578125" style="68" customWidth="1"/>
    <col min="4879" max="4881" width="9.140625" style="68"/>
    <col min="4882" max="4882" width="6.5703125" style="68" customWidth="1"/>
    <col min="4883" max="4883" width="7.7109375" style="68" customWidth="1"/>
    <col min="4884" max="4884" width="9.28515625" style="68" customWidth="1"/>
    <col min="4885" max="4885" width="8" style="68" customWidth="1"/>
    <col min="4886" max="4886" width="8.28515625" style="68" customWidth="1"/>
    <col min="4887" max="5120" width="9.140625" style="68"/>
    <col min="5121" max="5121" width="5.28515625" style="68" customWidth="1"/>
    <col min="5122" max="5122" width="8.5703125" style="68" customWidth="1"/>
    <col min="5123" max="5123" width="21.5703125" style="68" customWidth="1"/>
    <col min="5124" max="5124" width="8.42578125" style="68" customWidth="1"/>
    <col min="5125" max="5125" width="10.140625" style="68" customWidth="1"/>
    <col min="5126" max="5126" width="12.28515625" style="68" customWidth="1"/>
    <col min="5127" max="5127" width="9.28515625" style="68" customWidth="1"/>
    <col min="5128" max="5128" width="10.7109375" style="68" customWidth="1"/>
    <col min="5129" max="5129" width="5.7109375" style="68" customWidth="1"/>
    <col min="5130" max="5130" width="7.42578125" style="68" customWidth="1"/>
    <col min="5131" max="5131" width="11.5703125" style="68" customWidth="1"/>
    <col min="5132" max="5132" width="12.140625" style="68" customWidth="1"/>
    <col min="5133" max="5133" width="6.42578125" style="68" customWidth="1"/>
    <col min="5134" max="5134" width="10.42578125" style="68" customWidth="1"/>
    <col min="5135" max="5137" width="9.140625" style="68"/>
    <col min="5138" max="5138" width="6.5703125" style="68" customWidth="1"/>
    <col min="5139" max="5139" width="7.7109375" style="68" customWidth="1"/>
    <col min="5140" max="5140" width="9.28515625" style="68" customWidth="1"/>
    <col min="5141" max="5141" width="8" style="68" customWidth="1"/>
    <col min="5142" max="5142" width="8.28515625" style="68" customWidth="1"/>
    <col min="5143" max="5376" width="9.140625" style="68"/>
    <col min="5377" max="5377" width="5.28515625" style="68" customWidth="1"/>
    <col min="5378" max="5378" width="8.5703125" style="68" customWidth="1"/>
    <col min="5379" max="5379" width="21.5703125" style="68" customWidth="1"/>
    <col min="5380" max="5380" width="8.42578125" style="68" customWidth="1"/>
    <col min="5381" max="5381" width="10.140625" style="68" customWidth="1"/>
    <col min="5382" max="5382" width="12.28515625" style="68" customWidth="1"/>
    <col min="5383" max="5383" width="9.28515625" style="68" customWidth="1"/>
    <col min="5384" max="5384" width="10.7109375" style="68" customWidth="1"/>
    <col min="5385" max="5385" width="5.7109375" style="68" customWidth="1"/>
    <col min="5386" max="5386" width="7.42578125" style="68" customWidth="1"/>
    <col min="5387" max="5387" width="11.5703125" style="68" customWidth="1"/>
    <col min="5388" max="5388" width="12.140625" style="68" customWidth="1"/>
    <col min="5389" max="5389" width="6.42578125" style="68" customWidth="1"/>
    <col min="5390" max="5390" width="10.42578125" style="68" customWidth="1"/>
    <col min="5391" max="5393" width="9.140625" style="68"/>
    <col min="5394" max="5394" width="6.5703125" style="68" customWidth="1"/>
    <col min="5395" max="5395" width="7.7109375" style="68" customWidth="1"/>
    <col min="5396" max="5396" width="9.28515625" style="68" customWidth="1"/>
    <col min="5397" max="5397" width="8" style="68" customWidth="1"/>
    <col min="5398" max="5398" width="8.28515625" style="68" customWidth="1"/>
    <col min="5399" max="5632" width="9.140625" style="68"/>
    <col min="5633" max="5633" width="5.28515625" style="68" customWidth="1"/>
    <col min="5634" max="5634" width="8.5703125" style="68" customWidth="1"/>
    <col min="5635" max="5635" width="21.5703125" style="68" customWidth="1"/>
    <col min="5636" max="5636" width="8.42578125" style="68" customWidth="1"/>
    <col min="5637" max="5637" width="10.140625" style="68" customWidth="1"/>
    <col min="5638" max="5638" width="12.28515625" style="68" customWidth="1"/>
    <col min="5639" max="5639" width="9.28515625" style="68" customWidth="1"/>
    <col min="5640" max="5640" width="10.7109375" style="68" customWidth="1"/>
    <col min="5641" max="5641" width="5.7109375" style="68" customWidth="1"/>
    <col min="5642" max="5642" width="7.42578125" style="68" customWidth="1"/>
    <col min="5643" max="5643" width="11.5703125" style="68" customWidth="1"/>
    <col min="5644" max="5644" width="12.140625" style="68" customWidth="1"/>
    <col min="5645" max="5645" width="6.42578125" style="68" customWidth="1"/>
    <col min="5646" max="5646" width="10.42578125" style="68" customWidth="1"/>
    <col min="5647" max="5649" width="9.140625" style="68"/>
    <col min="5650" max="5650" width="6.5703125" style="68" customWidth="1"/>
    <col min="5651" max="5651" width="7.7109375" style="68" customWidth="1"/>
    <col min="5652" max="5652" width="9.28515625" style="68" customWidth="1"/>
    <col min="5653" max="5653" width="8" style="68" customWidth="1"/>
    <col min="5654" max="5654" width="8.28515625" style="68" customWidth="1"/>
    <col min="5655" max="5888" width="9.140625" style="68"/>
    <col min="5889" max="5889" width="5.28515625" style="68" customWidth="1"/>
    <col min="5890" max="5890" width="8.5703125" style="68" customWidth="1"/>
    <col min="5891" max="5891" width="21.5703125" style="68" customWidth="1"/>
    <col min="5892" max="5892" width="8.42578125" style="68" customWidth="1"/>
    <col min="5893" max="5893" width="10.140625" style="68" customWidth="1"/>
    <col min="5894" max="5894" width="12.28515625" style="68" customWidth="1"/>
    <col min="5895" max="5895" width="9.28515625" style="68" customWidth="1"/>
    <col min="5896" max="5896" width="10.7109375" style="68" customWidth="1"/>
    <col min="5897" max="5897" width="5.7109375" style="68" customWidth="1"/>
    <col min="5898" max="5898" width="7.42578125" style="68" customWidth="1"/>
    <col min="5899" max="5899" width="11.5703125" style="68" customWidth="1"/>
    <col min="5900" max="5900" width="12.140625" style="68" customWidth="1"/>
    <col min="5901" max="5901" width="6.42578125" style="68" customWidth="1"/>
    <col min="5902" max="5902" width="10.42578125" style="68" customWidth="1"/>
    <col min="5903" max="5905" width="9.140625" style="68"/>
    <col min="5906" max="5906" width="6.5703125" style="68" customWidth="1"/>
    <col min="5907" max="5907" width="7.7109375" style="68" customWidth="1"/>
    <col min="5908" max="5908" width="9.28515625" style="68" customWidth="1"/>
    <col min="5909" max="5909" width="8" style="68" customWidth="1"/>
    <col min="5910" max="5910" width="8.28515625" style="68" customWidth="1"/>
    <col min="5911" max="6144" width="9.140625" style="68"/>
    <col min="6145" max="6145" width="5.28515625" style="68" customWidth="1"/>
    <col min="6146" max="6146" width="8.5703125" style="68" customWidth="1"/>
    <col min="6147" max="6147" width="21.5703125" style="68" customWidth="1"/>
    <col min="6148" max="6148" width="8.42578125" style="68" customWidth="1"/>
    <col min="6149" max="6149" width="10.140625" style="68" customWidth="1"/>
    <col min="6150" max="6150" width="12.28515625" style="68" customWidth="1"/>
    <col min="6151" max="6151" width="9.28515625" style="68" customWidth="1"/>
    <col min="6152" max="6152" width="10.7109375" style="68" customWidth="1"/>
    <col min="6153" max="6153" width="5.7109375" style="68" customWidth="1"/>
    <col min="6154" max="6154" width="7.42578125" style="68" customWidth="1"/>
    <col min="6155" max="6155" width="11.5703125" style="68" customWidth="1"/>
    <col min="6156" max="6156" width="12.140625" style="68" customWidth="1"/>
    <col min="6157" max="6157" width="6.42578125" style="68" customWidth="1"/>
    <col min="6158" max="6158" width="10.42578125" style="68" customWidth="1"/>
    <col min="6159" max="6161" width="9.140625" style="68"/>
    <col min="6162" max="6162" width="6.5703125" style="68" customWidth="1"/>
    <col min="6163" max="6163" width="7.7109375" style="68" customWidth="1"/>
    <col min="6164" max="6164" width="9.28515625" style="68" customWidth="1"/>
    <col min="6165" max="6165" width="8" style="68" customWidth="1"/>
    <col min="6166" max="6166" width="8.28515625" style="68" customWidth="1"/>
    <col min="6167" max="6400" width="9.140625" style="68"/>
    <col min="6401" max="6401" width="5.28515625" style="68" customWidth="1"/>
    <col min="6402" max="6402" width="8.5703125" style="68" customWidth="1"/>
    <col min="6403" max="6403" width="21.5703125" style="68" customWidth="1"/>
    <col min="6404" max="6404" width="8.42578125" style="68" customWidth="1"/>
    <col min="6405" max="6405" width="10.140625" style="68" customWidth="1"/>
    <col min="6406" max="6406" width="12.28515625" style="68" customWidth="1"/>
    <col min="6407" max="6407" width="9.28515625" style="68" customWidth="1"/>
    <col min="6408" max="6408" width="10.7109375" style="68" customWidth="1"/>
    <col min="6409" max="6409" width="5.7109375" style="68" customWidth="1"/>
    <col min="6410" max="6410" width="7.42578125" style="68" customWidth="1"/>
    <col min="6411" max="6411" width="11.5703125" style="68" customWidth="1"/>
    <col min="6412" max="6412" width="12.140625" style="68" customWidth="1"/>
    <col min="6413" max="6413" width="6.42578125" style="68" customWidth="1"/>
    <col min="6414" max="6414" width="10.42578125" style="68" customWidth="1"/>
    <col min="6415" max="6417" width="9.140625" style="68"/>
    <col min="6418" max="6418" width="6.5703125" style="68" customWidth="1"/>
    <col min="6419" max="6419" width="7.7109375" style="68" customWidth="1"/>
    <col min="6420" max="6420" width="9.28515625" style="68" customWidth="1"/>
    <col min="6421" max="6421" width="8" style="68" customWidth="1"/>
    <col min="6422" max="6422" width="8.28515625" style="68" customWidth="1"/>
    <col min="6423" max="6656" width="9.140625" style="68"/>
    <col min="6657" max="6657" width="5.28515625" style="68" customWidth="1"/>
    <col min="6658" max="6658" width="8.5703125" style="68" customWidth="1"/>
    <col min="6659" max="6659" width="21.5703125" style="68" customWidth="1"/>
    <col min="6660" max="6660" width="8.42578125" style="68" customWidth="1"/>
    <col min="6661" max="6661" width="10.140625" style="68" customWidth="1"/>
    <col min="6662" max="6662" width="12.28515625" style="68" customWidth="1"/>
    <col min="6663" max="6663" width="9.28515625" style="68" customWidth="1"/>
    <col min="6664" max="6664" width="10.7109375" style="68" customWidth="1"/>
    <col min="6665" max="6665" width="5.7109375" style="68" customWidth="1"/>
    <col min="6666" max="6666" width="7.42578125" style="68" customWidth="1"/>
    <col min="6667" max="6667" width="11.5703125" style="68" customWidth="1"/>
    <col min="6668" max="6668" width="12.140625" style="68" customWidth="1"/>
    <col min="6669" max="6669" width="6.42578125" style="68" customWidth="1"/>
    <col min="6670" max="6670" width="10.42578125" style="68" customWidth="1"/>
    <col min="6671" max="6673" width="9.140625" style="68"/>
    <col min="6674" max="6674" width="6.5703125" style="68" customWidth="1"/>
    <col min="6675" max="6675" width="7.7109375" style="68" customWidth="1"/>
    <col min="6676" max="6676" width="9.28515625" style="68" customWidth="1"/>
    <col min="6677" max="6677" width="8" style="68" customWidth="1"/>
    <col min="6678" max="6678" width="8.28515625" style="68" customWidth="1"/>
    <col min="6679" max="6912" width="9.140625" style="68"/>
    <col min="6913" max="6913" width="5.28515625" style="68" customWidth="1"/>
    <col min="6914" max="6914" width="8.5703125" style="68" customWidth="1"/>
    <col min="6915" max="6915" width="21.5703125" style="68" customWidth="1"/>
    <col min="6916" max="6916" width="8.42578125" style="68" customWidth="1"/>
    <col min="6917" max="6917" width="10.140625" style="68" customWidth="1"/>
    <col min="6918" max="6918" width="12.28515625" style="68" customWidth="1"/>
    <col min="6919" max="6919" width="9.28515625" style="68" customWidth="1"/>
    <col min="6920" max="6920" width="10.7109375" style="68" customWidth="1"/>
    <col min="6921" max="6921" width="5.7109375" style="68" customWidth="1"/>
    <col min="6922" max="6922" width="7.42578125" style="68" customWidth="1"/>
    <col min="6923" max="6923" width="11.5703125" style="68" customWidth="1"/>
    <col min="6924" max="6924" width="12.140625" style="68" customWidth="1"/>
    <col min="6925" max="6925" width="6.42578125" style="68" customWidth="1"/>
    <col min="6926" max="6926" width="10.42578125" style="68" customWidth="1"/>
    <col min="6927" max="6929" width="9.140625" style="68"/>
    <col min="6930" max="6930" width="6.5703125" style="68" customWidth="1"/>
    <col min="6931" max="6931" width="7.7109375" style="68" customWidth="1"/>
    <col min="6932" max="6932" width="9.28515625" style="68" customWidth="1"/>
    <col min="6933" max="6933" width="8" style="68" customWidth="1"/>
    <col min="6934" max="6934" width="8.28515625" style="68" customWidth="1"/>
    <col min="6935" max="7168" width="9.140625" style="68"/>
    <col min="7169" max="7169" width="5.28515625" style="68" customWidth="1"/>
    <col min="7170" max="7170" width="8.5703125" style="68" customWidth="1"/>
    <col min="7171" max="7171" width="21.5703125" style="68" customWidth="1"/>
    <col min="7172" max="7172" width="8.42578125" style="68" customWidth="1"/>
    <col min="7173" max="7173" width="10.140625" style="68" customWidth="1"/>
    <col min="7174" max="7174" width="12.28515625" style="68" customWidth="1"/>
    <col min="7175" max="7175" width="9.28515625" style="68" customWidth="1"/>
    <col min="7176" max="7176" width="10.7109375" style="68" customWidth="1"/>
    <col min="7177" max="7177" width="5.7109375" style="68" customWidth="1"/>
    <col min="7178" max="7178" width="7.42578125" style="68" customWidth="1"/>
    <col min="7179" max="7179" width="11.5703125" style="68" customWidth="1"/>
    <col min="7180" max="7180" width="12.140625" style="68" customWidth="1"/>
    <col min="7181" max="7181" width="6.42578125" style="68" customWidth="1"/>
    <col min="7182" max="7182" width="10.42578125" style="68" customWidth="1"/>
    <col min="7183" max="7185" width="9.140625" style="68"/>
    <col min="7186" max="7186" width="6.5703125" style="68" customWidth="1"/>
    <col min="7187" max="7187" width="7.7109375" style="68" customWidth="1"/>
    <col min="7188" max="7188" width="9.28515625" style="68" customWidth="1"/>
    <col min="7189" max="7189" width="8" style="68" customWidth="1"/>
    <col min="7190" max="7190" width="8.28515625" style="68" customWidth="1"/>
    <col min="7191" max="7424" width="9.140625" style="68"/>
    <col min="7425" max="7425" width="5.28515625" style="68" customWidth="1"/>
    <col min="7426" max="7426" width="8.5703125" style="68" customWidth="1"/>
    <col min="7427" max="7427" width="21.5703125" style="68" customWidth="1"/>
    <col min="7428" max="7428" width="8.42578125" style="68" customWidth="1"/>
    <col min="7429" max="7429" width="10.140625" style="68" customWidth="1"/>
    <col min="7430" max="7430" width="12.28515625" style="68" customWidth="1"/>
    <col min="7431" max="7431" width="9.28515625" style="68" customWidth="1"/>
    <col min="7432" max="7432" width="10.7109375" style="68" customWidth="1"/>
    <col min="7433" max="7433" width="5.7109375" style="68" customWidth="1"/>
    <col min="7434" max="7434" width="7.42578125" style="68" customWidth="1"/>
    <col min="7435" max="7435" width="11.5703125" style="68" customWidth="1"/>
    <col min="7436" max="7436" width="12.140625" style="68" customWidth="1"/>
    <col min="7437" max="7437" width="6.42578125" style="68" customWidth="1"/>
    <col min="7438" max="7438" width="10.42578125" style="68" customWidth="1"/>
    <col min="7439" max="7441" width="9.140625" style="68"/>
    <col min="7442" max="7442" width="6.5703125" style="68" customWidth="1"/>
    <col min="7443" max="7443" width="7.7109375" style="68" customWidth="1"/>
    <col min="7444" max="7444" width="9.28515625" style="68" customWidth="1"/>
    <col min="7445" max="7445" width="8" style="68" customWidth="1"/>
    <col min="7446" max="7446" width="8.28515625" style="68" customWidth="1"/>
    <col min="7447" max="7680" width="9.140625" style="68"/>
    <col min="7681" max="7681" width="5.28515625" style="68" customWidth="1"/>
    <col min="7682" max="7682" width="8.5703125" style="68" customWidth="1"/>
    <col min="7683" max="7683" width="21.5703125" style="68" customWidth="1"/>
    <col min="7684" max="7684" width="8.42578125" style="68" customWidth="1"/>
    <col min="7685" max="7685" width="10.140625" style="68" customWidth="1"/>
    <col min="7686" max="7686" width="12.28515625" style="68" customWidth="1"/>
    <col min="7687" max="7687" width="9.28515625" style="68" customWidth="1"/>
    <col min="7688" max="7688" width="10.7109375" style="68" customWidth="1"/>
    <col min="7689" max="7689" width="5.7109375" style="68" customWidth="1"/>
    <col min="7690" max="7690" width="7.42578125" style="68" customWidth="1"/>
    <col min="7691" max="7691" width="11.5703125" style="68" customWidth="1"/>
    <col min="7692" max="7692" width="12.140625" style="68" customWidth="1"/>
    <col min="7693" max="7693" width="6.42578125" style="68" customWidth="1"/>
    <col min="7694" max="7694" width="10.42578125" style="68" customWidth="1"/>
    <col min="7695" max="7697" width="9.140625" style="68"/>
    <col min="7698" max="7698" width="6.5703125" style="68" customWidth="1"/>
    <col min="7699" max="7699" width="7.7109375" style="68" customWidth="1"/>
    <col min="7700" max="7700" width="9.28515625" style="68" customWidth="1"/>
    <col min="7701" max="7701" width="8" style="68" customWidth="1"/>
    <col min="7702" max="7702" width="8.28515625" style="68" customWidth="1"/>
    <col min="7703" max="7936" width="9.140625" style="68"/>
    <col min="7937" max="7937" width="5.28515625" style="68" customWidth="1"/>
    <col min="7938" max="7938" width="8.5703125" style="68" customWidth="1"/>
    <col min="7939" max="7939" width="21.5703125" style="68" customWidth="1"/>
    <col min="7940" max="7940" width="8.42578125" style="68" customWidth="1"/>
    <col min="7941" max="7941" width="10.140625" style="68" customWidth="1"/>
    <col min="7942" max="7942" width="12.28515625" style="68" customWidth="1"/>
    <col min="7943" max="7943" width="9.28515625" style="68" customWidth="1"/>
    <col min="7944" max="7944" width="10.7109375" style="68" customWidth="1"/>
    <col min="7945" max="7945" width="5.7109375" style="68" customWidth="1"/>
    <col min="7946" max="7946" width="7.42578125" style="68" customWidth="1"/>
    <col min="7947" max="7947" width="11.5703125" style="68" customWidth="1"/>
    <col min="7948" max="7948" width="12.140625" style="68" customWidth="1"/>
    <col min="7949" max="7949" width="6.42578125" style="68" customWidth="1"/>
    <col min="7950" max="7950" width="10.42578125" style="68" customWidth="1"/>
    <col min="7951" max="7953" width="9.140625" style="68"/>
    <col min="7954" max="7954" width="6.5703125" style="68" customWidth="1"/>
    <col min="7955" max="7955" width="7.7109375" style="68" customWidth="1"/>
    <col min="7956" max="7956" width="9.28515625" style="68" customWidth="1"/>
    <col min="7957" max="7957" width="8" style="68" customWidth="1"/>
    <col min="7958" max="7958" width="8.28515625" style="68" customWidth="1"/>
    <col min="7959" max="8192" width="9.140625" style="68"/>
    <col min="8193" max="8193" width="5.28515625" style="68" customWidth="1"/>
    <col min="8194" max="8194" width="8.5703125" style="68" customWidth="1"/>
    <col min="8195" max="8195" width="21.5703125" style="68" customWidth="1"/>
    <col min="8196" max="8196" width="8.42578125" style="68" customWidth="1"/>
    <col min="8197" max="8197" width="10.140625" style="68" customWidth="1"/>
    <col min="8198" max="8198" width="12.28515625" style="68" customWidth="1"/>
    <col min="8199" max="8199" width="9.28515625" style="68" customWidth="1"/>
    <col min="8200" max="8200" width="10.7109375" style="68" customWidth="1"/>
    <col min="8201" max="8201" width="5.7109375" style="68" customWidth="1"/>
    <col min="8202" max="8202" width="7.42578125" style="68" customWidth="1"/>
    <col min="8203" max="8203" width="11.5703125" style="68" customWidth="1"/>
    <col min="8204" max="8204" width="12.140625" style="68" customWidth="1"/>
    <col min="8205" max="8205" width="6.42578125" style="68" customWidth="1"/>
    <col min="8206" max="8206" width="10.42578125" style="68" customWidth="1"/>
    <col min="8207" max="8209" width="9.140625" style="68"/>
    <col min="8210" max="8210" width="6.5703125" style="68" customWidth="1"/>
    <col min="8211" max="8211" width="7.7109375" style="68" customWidth="1"/>
    <col min="8212" max="8212" width="9.28515625" style="68" customWidth="1"/>
    <col min="8213" max="8213" width="8" style="68" customWidth="1"/>
    <col min="8214" max="8214" width="8.28515625" style="68" customWidth="1"/>
    <col min="8215" max="8448" width="9.140625" style="68"/>
    <col min="8449" max="8449" width="5.28515625" style="68" customWidth="1"/>
    <col min="8450" max="8450" width="8.5703125" style="68" customWidth="1"/>
    <col min="8451" max="8451" width="21.5703125" style="68" customWidth="1"/>
    <col min="8452" max="8452" width="8.42578125" style="68" customWidth="1"/>
    <col min="8453" max="8453" width="10.140625" style="68" customWidth="1"/>
    <col min="8454" max="8454" width="12.28515625" style="68" customWidth="1"/>
    <col min="8455" max="8455" width="9.28515625" style="68" customWidth="1"/>
    <col min="8456" max="8456" width="10.7109375" style="68" customWidth="1"/>
    <col min="8457" max="8457" width="5.7109375" style="68" customWidth="1"/>
    <col min="8458" max="8458" width="7.42578125" style="68" customWidth="1"/>
    <col min="8459" max="8459" width="11.5703125" style="68" customWidth="1"/>
    <col min="8460" max="8460" width="12.140625" style="68" customWidth="1"/>
    <col min="8461" max="8461" width="6.42578125" style="68" customWidth="1"/>
    <col min="8462" max="8462" width="10.42578125" style="68" customWidth="1"/>
    <col min="8463" max="8465" width="9.140625" style="68"/>
    <col min="8466" max="8466" width="6.5703125" style="68" customWidth="1"/>
    <col min="8467" max="8467" width="7.7109375" style="68" customWidth="1"/>
    <col min="8468" max="8468" width="9.28515625" style="68" customWidth="1"/>
    <col min="8469" max="8469" width="8" style="68" customWidth="1"/>
    <col min="8470" max="8470" width="8.28515625" style="68" customWidth="1"/>
    <col min="8471" max="8704" width="9.140625" style="68"/>
    <col min="8705" max="8705" width="5.28515625" style="68" customWidth="1"/>
    <col min="8706" max="8706" width="8.5703125" style="68" customWidth="1"/>
    <col min="8707" max="8707" width="21.5703125" style="68" customWidth="1"/>
    <col min="8708" max="8708" width="8.42578125" style="68" customWidth="1"/>
    <col min="8709" max="8709" width="10.140625" style="68" customWidth="1"/>
    <col min="8710" max="8710" width="12.28515625" style="68" customWidth="1"/>
    <col min="8711" max="8711" width="9.28515625" style="68" customWidth="1"/>
    <col min="8712" max="8712" width="10.7109375" style="68" customWidth="1"/>
    <col min="8713" max="8713" width="5.7109375" style="68" customWidth="1"/>
    <col min="8714" max="8714" width="7.42578125" style="68" customWidth="1"/>
    <col min="8715" max="8715" width="11.5703125" style="68" customWidth="1"/>
    <col min="8716" max="8716" width="12.140625" style="68" customWidth="1"/>
    <col min="8717" max="8717" width="6.42578125" style="68" customWidth="1"/>
    <col min="8718" max="8718" width="10.42578125" style="68" customWidth="1"/>
    <col min="8719" max="8721" width="9.140625" style="68"/>
    <col min="8722" max="8722" width="6.5703125" style="68" customWidth="1"/>
    <col min="8723" max="8723" width="7.7109375" style="68" customWidth="1"/>
    <col min="8724" max="8724" width="9.28515625" style="68" customWidth="1"/>
    <col min="8725" max="8725" width="8" style="68" customWidth="1"/>
    <col min="8726" max="8726" width="8.28515625" style="68" customWidth="1"/>
    <col min="8727" max="8960" width="9.140625" style="68"/>
    <col min="8961" max="8961" width="5.28515625" style="68" customWidth="1"/>
    <col min="8962" max="8962" width="8.5703125" style="68" customWidth="1"/>
    <col min="8963" max="8963" width="21.5703125" style="68" customWidth="1"/>
    <col min="8964" max="8964" width="8.42578125" style="68" customWidth="1"/>
    <col min="8965" max="8965" width="10.140625" style="68" customWidth="1"/>
    <col min="8966" max="8966" width="12.28515625" style="68" customWidth="1"/>
    <col min="8967" max="8967" width="9.28515625" style="68" customWidth="1"/>
    <col min="8968" max="8968" width="10.7109375" style="68" customWidth="1"/>
    <col min="8969" max="8969" width="5.7109375" style="68" customWidth="1"/>
    <col min="8970" max="8970" width="7.42578125" style="68" customWidth="1"/>
    <col min="8971" max="8971" width="11.5703125" style="68" customWidth="1"/>
    <col min="8972" max="8972" width="12.140625" style="68" customWidth="1"/>
    <col min="8973" max="8973" width="6.42578125" style="68" customWidth="1"/>
    <col min="8974" max="8974" width="10.42578125" style="68" customWidth="1"/>
    <col min="8975" max="8977" width="9.140625" style="68"/>
    <col min="8978" max="8978" width="6.5703125" style="68" customWidth="1"/>
    <col min="8979" max="8979" width="7.7109375" style="68" customWidth="1"/>
    <col min="8980" max="8980" width="9.28515625" style="68" customWidth="1"/>
    <col min="8981" max="8981" width="8" style="68" customWidth="1"/>
    <col min="8982" max="8982" width="8.28515625" style="68" customWidth="1"/>
    <col min="8983" max="9216" width="9.140625" style="68"/>
    <col min="9217" max="9217" width="5.28515625" style="68" customWidth="1"/>
    <col min="9218" max="9218" width="8.5703125" style="68" customWidth="1"/>
    <col min="9219" max="9219" width="21.5703125" style="68" customWidth="1"/>
    <col min="9220" max="9220" width="8.42578125" style="68" customWidth="1"/>
    <col min="9221" max="9221" width="10.140625" style="68" customWidth="1"/>
    <col min="9222" max="9222" width="12.28515625" style="68" customWidth="1"/>
    <col min="9223" max="9223" width="9.28515625" style="68" customWidth="1"/>
    <col min="9224" max="9224" width="10.7109375" style="68" customWidth="1"/>
    <col min="9225" max="9225" width="5.7109375" style="68" customWidth="1"/>
    <col min="9226" max="9226" width="7.42578125" style="68" customWidth="1"/>
    <col min="9227" max="9227" width="11.5703125" style="68" customWidth="1"/>
    <col min="9228" max="9228" width="12.140625" style="68" customWidth="1"/>
    <col min="9229" max="9229" width="6.42578125" style="68" customWidth="1"/>
    <col min="9230" max="9230" width="10.42578125" style="68" customWidth="1"/>
    <col min="9231" max="9233" width="9.140625" style="68"/>
    <col min="9234" max="9234" width="6.5703125" style="68" customWidth="1"/>
    <col min="9235" max="9235" width="7.7109375" style="68" customWidth="1"/>
    <col min="9236" max="9236" width="9.28515625" style="68" customWidth="1"/>
    <col min="9237" max="9237" width="8" style="68" customWidth="1"/>
    <col min="9238" max="9238" width="8.28515625" style="68" customWidth="1"/>
    <col min="9239" max="9472" width="9.140625" style="68"/>
    <col min="9473" max="9473" width="5.28515625" style="68" customWidth="1"/>
    <col min="9474" max="9474" width="8.5703125" style="68" customWidth="1"/>
    <col min="9475" max="9475" width="21.5703125" style="68" customWidth="1"/>
    <col min="9476" max="9476" width="8.42578125" style="68" customWidth="1"/>
    <col min="9477" max="9477" width="10.140625" style="68" customWidth="1"/>
    <col min="9478" max="9478" width="12.28515625" style="68" customWidth="1"/>
    <col min="9479" max="9479" width="9.28515625" style="68" customWidth="1"/>
    <col min="9480" max="9480" width="10.7109375" style="68" customWidth="1"/>
    <col min="9481" max="9481" width="5.7109375" style="68" customWidth="1"/>
    <col min="9482" max="9482" width="7.42578125" style="68" customWidth="1"/>
    <col min="9483" max="9483" width="11.5703125" style="68" customWidth="1"/>
    <col min="9484" max="9484" width="12.140625" style="68" customWidth="1"/>
    <col min="9485" max="9485" width="6.42578125" style="68" customWidth="1"/>
    <col min="9486" max="9486" width="10.42578125" style="68" customWidth="1"/>
    <col min="9487" max="9489" width="9.140625" style="68"/>
    <col min="9490" max="9490" width="6.5703125" style="68" customWidth="1"/>
    <col min="9491" max="9491" width="7.7109375" style="68" customWidth="1"/>
    <col min="9492" max="9492" width="9.28515625" style="68" customWidth="1"/>
    <col min="9493" max="9493" width="8" style="68" customWidth="1"/>
    <col min="9494" max="9494" width="8.28515625" style="68" customWidth="1"/>
    <col min="9495" max="9728" width="9.140625" style="68"/>
    <col min="9729" max="9729" width="5.28515625" style="68" customWidth="1"/>
    <col min="9730" max="9730" width="8.5703125" style="68" customWidth="1"/>
    <col min="9731" max="9731" width="21.5703125" style="68" customWidth="1"/>
    <col min="9732" max="9732" width="8.42578125" style="68" customWidth="1"/>
    <col min="9733" max="9733" width="10.140625" style="68" customWidth="1"/>
    <col min="9734" max="9734" width="12.28515625" style="68" customWidth="1"/>
    <col min="9735" max="9735" width="9.28515625" style="68" customWidth="1"/>
    <col min="9736" max="9736" width="10.7109375" style="68" customWidth="1"/>
    <col min="9737" max="9737" width="5.7109375" style="68" customWidth="1"/>
    <col min="9738" max="9738" width="7.42578125" style="68" customWidth="1"/>
    <col min="9739" max="9739" width="11.5703125" style="68" customWidth="1"/>
    <col min="9740" max="9740" width="12.140625" style="68" customWidth="1"/>
    <col min="9741" max="9741" width="6.42578125" style="68" customWidth="1"/>
    <col min="9742" max="9742" width="10.42578125" style="68" customWidth="1"/>
    <col min="9743" max="9745" width="9.140625" style="68"/>
    <col min="9746" max="9746" width="6.5703125" style="68" customWidth="1"/>
    <col min="9747" max="9747" width="7.7109375" style="68" customWidth="1"/>
    <col min="9748" max="9748" width="9.28515625" style="68" customWidth="1"/>
    <col min="9749" max="9749" width="8" style="68" customWidth="1"/>
    <col min="9750" max="9750" width="8.28515625" style="68" customWidth="1"/>
    <col min="9751" max="9984" width="9.140625" style="68"/>
    <col min="9985" max="9985" width="5.28515625" style="68" customWidth="1"/>
    <col min="9986" max="9986" width="8.5703125" style="68" customWidth="1"/>
    <col min="9987" max="9987" width="21.5703125" style="68" customWidth="1"/>
    <col min="9988" max="9988" width="8.42578125" style="68" customWidth="1"/>
    <col min="9989" max="9989" width="10.140625" style="68" customWidth="1"/>
    <col min="9990" max="9990" width="12.28515625" style="68" customWidth="1"/>
    <col min="9991" max="9991" width="9.28515625" style="68" customWidth="1"/>
    <col min="9992" max="9992" width="10.7109375" style="68" customWidth="1"/>
    <col min="9993" max="9993" width="5.7109375" style="68" customWidth="1"/>
    <col min="9994" max="9994" width="7.42578125" style="68" customWidth="1"/>
    <col min="9995" max="9995" width="11.5703125" style="68" customWidth="1"/>
    <col min="9996" max="9996" width="12.140625" style="68" customWidth="1"/>
    <col min="9997" max="9997" width="6.42578125" style="68" customWidth="1"/>
    <col min="9998" max="9998" width="10.42578125" style="68" customWidth="1"/>
    <col min="9999" max="10001" width="9.140625" style="68"/>
    <col min="10002" max="10002" width="6.5703125" style="68" customWidth="1"/>
    <col min="10003" max="10003" width="7.7109375" style="68" customWidth="1"/>
    <col min="10004" max="10004" width="9.28515625" style="68" customWidth="1"/>
    <col min="10005" max="10005" width="8" style="68" customWidth="1"/>
    <col min="10006" max="10006" width="8.28515625" style="68" customWidth="1"/>
    <col min="10007" max="10240" width="9.140625" style="68"/>
    <col min="10241" max="10241" width="5.28515625" style="68" customWidth="1"/>
    <col min="10242" max="10242" width="8.5703125" style="68" customWidth="1"/>
    <col min="10243" max="10243" width="21.5703125" style="68" customWidth="1"/>
    <col min="10244" max="10244" width="8.42578125" style="68" customWidth="1"/>
    <col min="10245" max="10245" width="10.140625" style="68" customWidth="1"/>
    <col min="10246" max="10246" width="12.28515625" style="68" customWidth="1"/>
    <col min="10247" max="10247" width="9.28515625" style="68" customWidth="1"/>
    <col min="10248" max="10248" width="10.7109375" style="68" customWidth="1"/>
    <col min="10249" max="10249" width="5.7109375" style="68" customWidth="1"/>
    <col min="10250" max="10250" width="7.42578125" style="68" customWidth="1"/>
    <col min="10251" max="10251" width="11.5703125" style="68" customWidth="1"/>
    <col min="10252" max="10252" width="12.140625" style="68" customWidth="1"/>
    <col min="10253" max="10253" width="6.42578125" style="68" customWidth="1"/>
    <col min="10254" max="10254" width="10.42578125" style="68" customWidth="1"/>
    <col min="10255" max="10257" width="9.140625" style="68"/>
    <col min="10258" max="10258" width="6.5703125" style="68" customWidth="1"/>
    <col min="10259" max="10259" width="7.7109375" style="68" customWidth="1"/>
    <col min="10260" max="10260" width="9.28515625" style="68" customWidth="1"/>
    <col min="10261" max="10261" width="8" style="68" customWidth="1"/>
    <col min="10262" max="10262" width="8.28515625" style="68" customWidth="1"/>
    <col min="10263" max="10496" width="9.140625" style="68"/>
    <col min="10497" max="10497" width="5.28515625" style="68" customWidth="1"/>
    <col min="10498" max="10498" width="8.5703125" style="68" customWidth="1"/>
    <col min="10499" max="10499" width="21.5703125" style="68" customWidth="1"/>
    <col min="10500" max="10500" width="8.42578125" style="68" customWidth="1"/>
    <col min="10501" max="10501" width="10.140625" style="68" customWidth="1"/>
    <col min="10502" max="10502" width="12.28515625" style="68" customWidth="1"/>
    <col min="10503" max="10503" width="9.28515625" style="68" customWidth="1"/>
    <col min="10504" max="10504" width="10.7109375" style="68" customWidth="1"/>
    <col min="10505" max="10505" width="5.7109375" style="68" customWidth="1"/>
    <col min="10506" max="10506" width="7.42578125" style="68" customWidth="1"/>
    <col min="10507" max="10507" width="11.5703125" style="68" customWidth="1"/>
    <col min="10508" max="10508" width="12.140625" style="68" customWidth="1"/>
    <col min="10509" max="10509" width="6.42578125" style="68" customWidth="1"/>
    <col min="10510" max="10510" width="10.42578125" style="68" customWidth="1"/>
    <col min="10511" max="10513" width="9.140625" style="68"/>
    <col min="10514" max="10514" width="6.5703125" style="68" customWidth="1"/>
    <col min="10515" max="10515" width="7.7109375" style="68" customWidth="1"/>
    <col min="10516" max="10516" width="9.28515625" style="68" customWidth="1"/>
    <col min="10517" max="10517" width="8" style="68" customWidth="1"/>
    <col min="10518" max="10518" width="8.28515625" style="68" customWidth="1"/>
    <col min="10519" max="10752" width="9.140625" style="68"/>
    <col min="10753" max="10753" width="5.28515625" style="68" customWidth="1"/>
    <col min="10754" max="10754" width="8.5703125" style="68" customWidth="1"/>
    <col min="10755" max="10755" width="21.5703125" style="68" customWidth="1"/>
    <col min="10756" max="10756" width="8.42578125" style="68" customWidth="1"/>
    <col min="10757" max="10757" width="10.140625" style="68" customWidth="1"/>
    <col min="10758" max="10758" width="12.28515625" style="68" customWidth="1"/>
    <col min="10759" max="10759" width="9.28515625" style="68" customWidth="1"/>
    <col min="10760" max="10760" width="10.7109375" style="68" customWidth="1"/>
    <col min="10761" max="10761" width="5.7109375" style="68" customWidth="1"/>
    <col min="10762" max="10762" width="7.42578125" style="68" customWidth="1"/>
    <col min="10763" max="10763" width="11.5703125" style="68" customWidth="1"/>
    <col min="10764" max="10764" width="12.140625" style="68" customWidth="1"/>
    <col min="10765" max="10765" width="6.42578125" style="68" customWidth="1"/>
    <col min="10766" max="10766" width="10.42578125" style="68" customWidth="1"/>
    <col min="10767" max="10769" width="9.140625" style="68"/>
    <col min="10770" max="10770" width="6.5703125" style="68" customWidth="1"/>
    <col min="10771" max="10771" width="7.7109375" style="68" customWidth="1"/>
    <col min="10772" max="10772" width="9.28515625" style="68" customWidth="1"/>
    <col min="10773" max="10773" width="8" style="68" customWidth="1"/>
    <col min="10774" max="10774" width="8.28515625" style="68" customWidth="1"/>
    <col min="10775" max="11008" width="9.140625" style="68"/>
    <col min="11009" max="11009" width="5.28515625" style="68" customWidth="1"/>
    <col min="11010" max="11010" width="8.5703125" style="68" customWidth="1"/>
    <col min="11011" max="11011" width="21.5703125" style="68" customWidth="1"/>
    <col min="11012" max="11012" width="8.42578125" style="68" customWidth="1"/>
    <col min="11013" max="11013" width="10.140625" style="68" customWidth="1"/>
    <col min="11014" max="11014" width="12.28515625" style="68" customWidth="1"/>
    <col min="11015" max="11015" width="9.28515625" style="68" customWidth="1"/>
    <col min="11016" max="11016" width="10.7109375" style="68" customWidth="1"/>
    <col min="11017" max="11017" width="5.7109375" style="68" customWidth="1"/>
    <col min="11018" max="11018" width="7.42578125" style="68" customWidth="1"/>
    <col min="11019" max="11019" width="11.5703125" style="68" customWidth="1"/>
    <col min="11020" max="11020" width="12.140625" style="68" customWidth="1"/>
    <col min="11021" max="11021" width="6.42578125" style="68" customWidth="1"/>
    <col min="11022" max="11022" width="10.42578125" style="68" customWidth="1"/>
    <col min="11023" max="11025" width="9.140625" style="68"/>
    <col min="11026" max="11026" width="6.5703125" style="68" customWidth="1"/>
    <col min="11027" max="11027" width="7.7109375" style="68" customWidth="1"/>
    <col min="11028" max="11028" width="9.28515625" style="68" customWidth="1"/>
    <col min="11029" max="11029" width="8" style="68" customWidth="1"/>
    <col min="11030" max="11030" width="8.28515625" style="68" customWidth="1"/>
    <col min="11031" max="11264" width="9.140625" style="68"/>
    <col min="11265" max="11265" width="5.28515625" style="68" customWidth="1"/>
    <col min="11266" max="11266" width="8.5703125" style="68" customWidth="1"/>
    <col min="11267" max="11267" width="21.5703125" style="68" customWidth="1"/>
    <col min="11268" max="11268" width="8.42578125" style="68" customWidth="1"/>
    <col min="11269" max="11269" width="10.140625" style="68" customWidth="1"/>
    <col min="11270" max="11270" width="12.28515625" style="68" customWidth="1"/>
    <col min="11271" max="11271" width="9.28515625" style="68" customWidth="1"/>
    <col min="11272" max="11272" width="10.7109375" style="68" customWidth="1"/>
    <col min="11273" max="11273" width="5.7109375" style="68" customWidth="1"/>
    <col min="11274" max="11274" width="7.42578125" style="68" customWidth="1"/>
    <col min="11275" max="11275" width="11.5703125" style="68" customWidth="1"/>
    <col min="11276" max="11276" width="12.140625" style="68" customWidth="1"/>
    <col min="11277" max="11277" width="6.42578125" style="68" customWidth="1"/>
    <col min="11278" max="11278" width="10.42578125" style="68" customWidth="1"/>
    <col min="11279" max="11281" width="9.140625" style="68"/>
    <col min="11282" max="11282" width="6.5703125" style="68" customWidth="1"/>
    <col min="11283" max="11283" width="7.7109375" style="68" customWidth="1"/>
    <col min="11284" max="11284" width="9.28515625" style="68" customWidth="1"/>
    <col min="11285" max="11285" width="8" style="68" customWidth="1"/>
    <col min="11286" max="11286" width="8.28515625" style="68" customWidth="1"/>
    <col min="11287" max="11520" width="9.140625" style="68"/>
    <col min="11521" max="11521" width="5.28515625" style="68" customWidth="1"/>
    <col min="11522" max="11522" width="8.5703125" style="68" customWidth="1"/>
    <col min="11523" max="11523" width="21.5703125" style="68" customWidth="1"/>
    <col min="11524" max="11524" width="8.42578125" style="68" customWidth="1"/>
    <col min="11525" max="11525" width="10.140625" style="68" customWidth="1"/>
    <col min="11526" max="11526" width="12.28515625" style="68" customWidth="1"/>
    <col min="11527" max="11527" width="9.28515625" style="68" customWidth="1"/>
    <col min="11528" max="11528" width="10.7109375" style="68" customWidth="1"/>
    <col min="11529" max="11529" width="5.7109375" style="68" customWidth="1"/>
    <col min="11530" max="11530" width="7.42578125" style="68" customWidth="1"/>
    <col min="11531" max="11531" width="11.5703125" style="68" customWidth="1"/>
    <col min="11532" max="11532" width="12.140625" style="68" customWidth="1"/>
    <col min="11533" max="11533" width="6.42578125" style="68" customWidth="1"/>
    <col min="11534" max="11534" width="10.42578125" style="68" customWidth="1"/>
    <col min="11535" max="11537" width="9.140625" style="68"/>
    <col min="11538" max="11538" width="6.5703125" style="68" customWidth="1"/>
    <col min="11539" max="11539" width="7.7109375" style="68" customWidth="1"/>
    <col min="11540" max="11540" width="9.28515625" style="68" customWidth="1"/>
    <col min="11541" max="11541" width="8" style="68" customWidth="1"/>
    <col min="11542" max="11542" width="8.28515625" style="68" customWidth="1"/>
    <col min="11543" max="11776" width="9.140625" style="68"/>
    <col min="11777" max="11777" width="5.28515625" style="68" customWidth="1"/>
    <col min="11778" max="11778" width="8.5703125" style="68" customWidth="1"/>
    <col min="11779" max="11779" width="21.5703125" style="68" customWidth="1"/>
    <col min="11780" max="11780" width="8.42578125" style="68" customWidth="1"/>
    <col min="11781" max="11781" width="10.140625" style="68" customWidth="1"/>
    <col min="11782" max="11782" width="12.28515625" style="68" customWidth="1"/>
    <col min="11783" max="11783" width="9.28515625" style="68" customWidth="1"/>
    <col min="11784" max="11784" width="10.7109375" style="68" customWidth="1"/>
    <col min="11785" max="11785" width="5.7109375" style="68" customWidth="1"/>
    <col min="11786" max="11786" width="7.42578125" style="68" customWidth="1"/>
    <col min="11787" max="11787" width="11.5703125" style="68" customWidth="1"/>
    <col min="11788" max="11788" width="12.140625" style="68" customWidth="1"/>
    <col min="11789" max="11789" width="6.42578125" style="68" customWidth="1"/>
    <col min="11790" max="11790" width="10.42578125" style="68" customWidth="1"/>
    <col min="11791" max="11793" width="9.140625" style="68"/>
    <col min="11794" max="11794" width="6.5703125" style="68" customWidth="1"/>
    <col min="11795" max="11795" width="7.7109375" style="68" customWidth="1"/>
    <col min="11796" max="11796" width="9.28515625" style="68" customWidth="1"/>
    <col min="11797" max="11797" width="8" style="68" customWidth="1"/>
    <col min="11798" max="11798" width="8.28515625" style="68" customWidth="1"/>
    <col min="11799" max="12032" width="9.140625" style="68"/>
    <col min="12033" max="12033" width="5.28515625" style="68" customWidth="1"/>
    <col min="12034" max="12034" width="8.5703125" style="68" customWidth="1"/>
    <col min="12035" max="12035" width="21.5703125" style="68" customWidth="1"/>
    <col min="12036" max="12036" width="8.42578125" style="68" customWidth="1"/>
    <col min="12037" max="12037" width="10.140625" style="68" customWidth="1"/>
    <col min="12038" max="12038" width="12.28515625" style="68" customWidth="1"/>
    <col min="12039" max="12039" width="9.28515625" style="68" customWidth="1"/>
    <col min="12040" max="12040" width="10.7109375" style="68" customWidth="1"/>
    <col min="12041" max="12041" width="5.7109375" style="68" customWidth="1"/>
    <col min="12042" max="12042" width="7.42578125" style="68" customWidth="1"/>
    <col min="12043" max="12043" width="11.5703125" style="68" customWidth="1"/>
    <col min="12044" max="12044" width="12.140625" style="68" customWidth="1"/>
    <col min="12045" max="12045" width="6.42578125" style="68" customWidth="1"/>
    <col min="12046" max="12046" width="10.42578125" style="68" customWidth="1"/>
    <col min="12047" max="12049" width="9.140625" style="68"/>
    <col min="12050" max="12050" width="6.5703125" style="68" customWidth="1"/>
    <col min="12051" max="12051" width="7.7109375" style="68" customWidth="1"/>
    <col min="12052" max="12052" width="9.28515625" style="68" customWidth="1"/>
    <col min="12053" max="12053" width="8" style="68" customWidth="1"/>
    <col min="12054" max="12054" width="8.28515625" style="68" customWidth="1"/>
    <col min="12055" max="12288" width="9.140625" style="68"/>
    <col min="12289" max="12289" width="5.28515625" style="68" customWidth="1"/>
    <col min="12290" max="12290" width="8.5703125" style="68" customWidth="1"/>
    <col min="12291" max="12291" width="21.5703125" style="68" customWidth="1"/>
    <col min="12292" max="12292" width="8.42578125" style="68" customWidth="1"/>
    <col min="12293" max="12293" width="10.140625" style="68" customWidth="1"/>
    <col min="12294" max="12294" width="12.28515625" style="68" customWidth="1"/>
    <col min="12295" max="12295" width="9.28515625" style="68" customWidth="1"/>
    <col min="12296" max="12296" width="10.7109375" style="68" customWidth="1"/>
    <col min="12297" max="12297" width="5.7109375" style="68" customWidth="1"/>
    <col min="12298" max="12298" width="7.42578125" style="68" customWidth="1"/>
    <col min="12299" max="12299" width="11.5703125" style="68" customWidth="1"/>
    <col min="12300" max="12300" width="12.140625" style="68" customWidth="1"/>
    <col min="12301" max="12301" width="6.42578125" style="68" customWidth="1"/>
    <col min="12302" max="12302" width="10.42578125" style="68" customWidth="1"/>
    <col min="12303" max="12305" width="9.140625" style="68"/>
    <col min="12306" max="12306" width="6.5703125" style="68" customWidth="1"/>
    <col min="12307" max="12307" width="7.7109375" style="68" customWidth="1"/>
    <col min="12308" max="12308" width="9.28515625" style="68" customWidth="1"/>
    <col min="12309" max="12309" width="8" style="68" customWidth="1"/>
    <col min="12310" max="12310" width="8.28515625" style="68" customWidth="1"/>
    <col min="12311" max="12544" width="9.140625" style="68"/>
    <col min="12545" max="12545" width="5.28515625" style="68" customWidth="1"/>
    <col min="12546" max="12546" width="8.5703125" style="68" customWidth="1"/>
    <col min="12547" max="12547" width="21.5703125" style="68" customWidth="1"/>
    <col min="12548" max="12548" width="8.42578125" style="68" customWidth="1"/>
    <col min="12549" max="12549" width="10.140625" style="68" customWidth="1"/>
    <col min="12550" max="12550" width="12.28515625" style="68" customWidth="1"/>
    <col min="12551" max="12551" width="9.28515625" style="68" customWidth="1"/>
    <col min="12552" max="12552" width="10.7109375" style="68" customWidth="1"/>
    <col min="12553" max="12553" width="5.7109375" style="68" customWidth="1"/>
    <col min="12554" max="12554" width="7.42578125" style="68" customWidth="1"/>
    <col min="12555" max="12555" width="11.5703125" style="68" customWidth="1"/>
    <col min="12556" max="12556" width="12.140625" style="68" customWidth="1"/>
    <col min="12557" max="12557" width="6.42578125" style="68" customWidth="1"/>
    <col min="12558" max="12558" width="10.42578125" style="68" customWidth="1"/>
    <col min="12559" max="12561" width="9.140625" style="68"/>
    <col min="12562" max="12562" width="6.5703125" style="68" customWidth="1"/>
    <col min="12563" max="12563" width="7.7109375" style="68" customWidth="1"/>
    <col min="12564" max="12564" width="9.28515625" style="68" customWidth="1"/>
    <col min="12565" max="12565" width="8" style="68" customWidth="1"/>
    <col min="12566" max="12566" width="8.28515625" style="68" customWidth="1"/>
    <col min="12567" max="12800" width="9.140625" style="68"/>
    <col min="12801" max="12801" width="5.28515625" style="68" customWidth="1"/>
    <col min="12802" max="12802" width="8.5703125" style="68" customWidth="1"/>
    <col min="12803" max="12803" width="21.5703125" style="68" customWidth="1"/>
    <col min="12804" max="12804" width="8.42578125" style="68" customWidth="1"/>
    <col min="12805" max="12805" width="10.140625" style="68" customWidth="1"/>
    <col min="12806" max="12806" width="12.28515625" style="68" customWidth="1"/>
    <col min="12807" max="12807" width="9.28515625" style="68" customWidth="1"/>
    <col min="12808" max="12808" width="10.7109375" style="68" customWidth="1"/>
    <col min="12809" max="12809" width="5.7109375" style="68" customWidth="1"/>
    <col min="12810" max="12810" width="7.42578125" style="68" customWidth="1"/>
    <col min="12811" max="12811" width="11.5703125" style="68" customWidth="1"/>
    <col min="12812" max="12812" width="12.140625" style="68" customWidth="1"/>
    <col min="12813" max="12813" width="6.42578125" style="68" customWidth="1"/>
    <col min="12814" max="12814" width="10.42578125" style="68" customWidth="1"/>
    <col min="12815" max="12817" width="9.140625" style="68"/>
    <col min="12818" max="12818" width="6.5703125" style="68" customWidth="1"/>
    <col min="12819" max="12819" width="7.7109375" style="68" customWidth="1"/>
    <col min="12820" max="12820" width="9.28515625" style="68" customWidth="1"/>
    <col min="12821" max="12821" width="8" style="68" customWidth="1"/>
    <col min="12822" max="12822" width="8.28515625" style="68" customWidth="1"/>
    <col min="12823" max="13056" width="9.140625" style="68"/>
    <col min="13057" max="13057" width="5.28515625" style="68" customWidth="1"/>
    <col min="13058" max="13058" width="8.5703125" style="68" customWidth="1"/>
    <col min="13059" max="13059" width="21.5703125" style="68" customWidth="1"/>
    <col min="13060" max="13060" width="8.42578125" style="68" customWidth="1"/>
    <col min="13061" max="13061" width="10.140625" style="68" customWidth="1"/>
    <col min="13062" max="13062" width="12.28515625" style="68" customWidth="1"/>
    <col min="13063" max="13063" width="9.28515625" style="68" customWidth="1"/>
    <col min="13064" max="13064" width="10.7109375" style="68" customWidth="1"/>
    <col min="13065" max="13065" width="5.7109375" style="68" customWidth="1"/>
    <col min="13066" max="13066" width="7.42578125" style="68" customWidth="1"/>
    <col min="13067" max="13067" width="11.5703125" style="68" customWidth="1"/>
    <col min="13068" max="13068" width="12.140625" style="68" customWidth="1"/>
    <col min="13069" max="13069" width="6.42578125" style="68" customWidth="1"/>
    <col min="13070" max="13070" width="10.42578125" style="68" customWidth="1"/>
    <col min="13071" max="13073" width="9.140625" style="68"/>
    <col min="13074" max="13074" width="6.5703125" style="68" customWidth="1"/>
    <col min="13075" max="13075" width="7.7109375" style="68" customWidth="1"/>
    <col min="13076" max="13076" width="9.28515625" style="68" customWidth="1"/>
    <col min="13077" max="13077" width="8" style="68" customWidth="1"/>
    <col min="13078" max="13078" width="8.28515625" style="68" customWidth="1"/>
    <col min="13079" max="13312" width="9.140625" style="68"/>
    <col min="13313" max="13313" width="5.28515625" style="68" customWidth="1"/>
    <col min="13314" max="13314" width="8.5703125" style="68" customWidth="1"/>
    <col min="13315" max="13315" width="21.5703125" style="68" customWidth="1"/>
    <col min="13316" max="13316" width="8.42578125" style="68" customWidth="1"/>
    <col min="13317" max="13317" width="10.140625" style="68" customWidth="1"/>
    <col min="13318" max="13318" width="12.28515625" style="68" customWidth="1"/>
    <col min="13319" max="13319" width="9.28515625" style="68" customWidth="1"/>
    <col min="13320" max="13320" width="10.7109375" style="68" customWidth="1"/>
    <col min="13321" max="13321" width="5.7109375" style="68" customWidth="1"/>
    <col min="13322" max="13322" width="7.42578125" style="68" customWidth="1"/>
    <col min="13323" max="13323" width="11.5703125" style="68" customWidth="1"/>
    <col min="13324" max="13324" width="12.140625" style="68" customWidth="1"/>
    <col min="13325" max="13325" width="6.42578125" style="68" customWidth="1"/>
    <col min="13326" max="13326" width="10.42578125" style="68" customWidth="1"/>
    <col min="13327" max="13329" width="9.140625" style="68"/>
    <col min="13330" max="13330" width="6.5703125" style="68" customWidth="1"/>
    <col min="13331" max="13331" width="7.7109375" style="68" customWidth="1"/>
    <col min="13332" max="13332" width="9.28515625" style="68" customWidth="1"/>
    <col min="13333" max="13333" width="8" style="68" customWidth="1"/>
    <col min="13334" max="13334" width="8.28515625" style="68" customWidth="1"/>
    <col min="13335" max="13568" width="9.140625" style="68"/>
    <col min="13569" max="13569" width="5.28515625" style="68" customWidth="1"/>
    <col min="13570" max="13570" width="8.5703125" style="68" customWidth="1"/>
    <col min="13571" max="13571" width="21.5703125" style="68" customWidth="1"/>
    <col min="13572" max="13572" width="8.42578125" style="68" customWidth="1"/>
    <col min="13573" max="13573" width="10.140625" style="68" customWidth="1"/>
    <col min="13574" max="13574" width="12.28515625" style="68" customWidth="1"/>
    <col min="13575" max="13575" width="9.28515625" style="68" customWidth="1"/>
    <col min="13576" max="13576" width="10.7109375" style="68" customWidth="1"/>
    <col min="13577" max="13577" width="5.7109375" style="68" customWidth="1"/>
    <col min="13578" max="13578" width="7.42578125" style="68" customWidth="1"/>
    <col min="13579" max="13579" width="11.5703125" style="68" customWidth="1"/>
    <col min="13580" max="13580" width="12.140625" style="68" customWidth="1"/>
    <col min="13581" max="13581" width="6.42578125" style="68" customWidth="1"/>
    <col min="13582" max="13582" width="10.42578125" style="68" customWidth="1"/>
    <col min="13583" max="13585" width="9.140625" style="68"/>
    <col min="13586" max="13586" width="6.5703125" style="68" customWidth="1"/>
    <col min="13587" max="13587" width="7.7109375" style="68" customWidth="1"/>
    <col min="13588" max="13588" width="9.28515625" style="68" customWidth="1"/>
    <col min="13589" max="13589" width="8" style="68" customWidth="1"/>
    <col min="13590" max="13590" width="8.28515625" style="68" customWidth="1"/>
    <col min="13591" max="13824" width="9.140625" style="68"/>
    <col min="13825" max="13825" width="5.28515625" style="68" customWidth="1"/>
    <col min="13826" max="13826" width="8.5703125" style="68" customWidth="1"/>
    <col min="13827" max="13827" width="21.5703125" style="68" customWidth="1"/>
    <col min="13828" max="13828" width="8.42578125" style="68" customWidth="1"/>
    <col min="13829" max="13829" width="10.140625" style="68" customWidth="1"/>
    <col min="13830" max="13830" width="12.28515625" style="68" customWidth="1"/>
    <col min="13831" max="13831" width="9.28515625" style="68" customWidth="1"/>
    <col min="13832" max="13832" width="10.7109375" style="68" customWidth="1"/>
    <col min="13833" max="13833" width="5.7109375" style="68" customWidth="1"/>
    <col min="13834" max="13834" width="7.42578125" style="68" customWidth="1"/>
    <col min="13835" max="13835" width="11.5703125" style="68" customWidth="1"/>
    <col min="13836" max="13836" width="12.140625" style="68" customWidth="1"/>
    <col min="13837" max="13837" width="6.42578125" style="68" customWidth="1"/>
    <col min="13838" max="13838" width="10.42578125" style="68" customWidth="1"/>
    <col min="13839" max="13841" width="9.140625" style="68"/>
    <col min="13842" max="13842" width="6.5703125" style="68" customWidth="1"/>
    <col min="13843" max="13843" width="7.7109375" style="68" customWidth="1"/>
    <col min="13844" max="13844" width="9.28515625" style="68" customWidth="1"/>
    <col min="13845" max="13845" width="8" style="68" customWidth="1"/>
    <col min="13846" max="13846" width="8.28515625" style="68" customWidth="1"/>
    <col min="13847" max="14080" width="9.140625" style="68"/>
    <col min="14081" max="14081" width="5.28515625" style="68" customWidth="1"/>
    <col min="14082" max="14082" width="8.5703125" style="68" customWidth="1"/>
    <col min="14083" max="14083" width="21.5703125" style="68" customWidth="1"/>
    <col min="14084" max="14084" width="8.42578125" style="68" customWidth="1"/>
    <col min="14085" max="14085" width="10.140625" style="68" customWidth="1"/>
    <col min="14086" max="14086" width="12.28515625" style="68" customWidth="1"/>
    <col min="14087" max="14087" width="9.28515625" style="68" customWidth="1"/>
    <col min="14088" max="14088" width="10.7109375" style="68" customWidth="1"/>
    <col min="14089" max="14089" width="5.7109375" style="68" customWidth="1"/>
    <col min="14090" max="14090" width="7.42578125" style="68" customWidth="1"/>
    <col min="14091" max="14091" width="11.5703125" style="68" customWidth="1"/>
    <col min="14092" max="14092" width="12.140625" style="68" customWidth="1"/>
    <col min="14093" max="14093" width="6.42578125" style="68" customWidth="1"/>
    <col min="14094" max="14094" width="10.42578125" style="68" customWidth="1"/>
    <col min="14095" max="14097" width="9.140625" style="68"/>
    <col min="14098" max="14098" width="6.5703125" style="68" customWidth="1"/>
    <col min="14099" max="14099" width="7.7109375" style="68" customWidth="1"/>
    <col min="14100" max="14100" width="9.28515625" style="68" customWidth="1"/>
    <col min="14101" max="14101" width="8" style="68" customWidth="1"/>
    <col min="14102" max="14102" width="8.28515625" style="68" customWidth="1"/>
    <col min="14103" max="14336" width="9.140625" style="68"/>
    <col min="14337" max="14337" width="5.28515625" style="68" customWidth="1"/>
    <col min="14338" max="14338" width="8.5703125" style="68" customWidth="1"/>
    <col min="14339" max="14339" width="21.5703125" style="68" customWidth="1"/>
    <col min="14340" max="14340" width="8.42578125" style="68" customWidth="1"/>
    <col min="14341" max="14341" width="10.140625" style="68" customWidth="1"/>
    <col min="14342" max="14342" width="12.28515625" style="68" customWidth="1"/>
    <col min="14343" max="14343" width="9.28515625" style="68" customWidth="1"/>
    <col min="14344" max="14344" width="10.7109375" style="68" customWidth="1"/>
    <col min="14345" max="14345" width="5.7109375" style="68" customWidth="1"/>
    <col min="14346" max="14346" width="7.42578125" style="68" customWidth="1"/>
    <col min="14347" max="14347" width="11.5703125" style="68" customWidth="1"/>
    <col min="14348" max="14348" width="12.140625" style="68" customWidth="1"/>
    <col min="14349" max="14349" width="6.42578125" style="68" customWidth="1"/>
    <col min="14350" max="14350" width="10.42578125" style="68" customWidth="1"/>
    <col min="14351" max="14353" width="9.140625" style="68"/>
    <col min="14354" max="14354" width="6.5703125" style="68" customWidth="1"/>
    <col min="14355" max="14355" width="7.7109375" style="68" customWidth="1"/>
    <col min="14356" max="14356" width="9.28515625" style="68" customWidth="1"/>
    <col min="14357" max="14357" width="8" style="68" customWidth="1"/>
    <col min="14358" max="14358" width="8.28515625" style="68" customWidth="1"/>
    <col min="14359" max="14592" width="9.140625" style="68"/>
    <col min="14593" max="14593" width="5.28515625" style="68" customWidth="1"/>
    <col min="14594" max="14594" width="8.5703125" style="68" customWidth="1"/>
    <col min="14595" max="14595" width="21.5703125" style="68" customWidth="1"/>
    <col min="14596" max="14596" width="8.42578125" style="68" customWidth="1"/>
    <col min="14597" max="14597" width="10.140625" style="68" customWidth="1"/>
    <col min="14598" max="14598" width="12.28515625" style="68" customWidth="1"/>
    <col min="14599" max="14599" width="9.28515625" style="68" customWidth="1"/>
    <col min="14600" max="14600" width="10.7109375" style="68" customWidth="1"/>
    <col min="14601" max="14601" width="5.7109375" style="68" customWidth="1"/>
    <col min="14602" max="14602" width="7.42578125" style="68" customWidth="1"/>
    <col min="14603" max="14603" width="11.5703125" style="68" customWidth="1"/>
    <col min="14604" max="14604" width="12.140625" style="68" customWidth="1"/>
    <col min="14605" max="14605" width="6.42578125" style="68" customWidth="1"/>
    <col min="14606" max="14606" width="10.42578125" style="68" customWidth="1"/>
    <col min="14607" max="14609" width="9.140625" style="68"/>
    <col min="14610" max="14610" width="6.5703125" style="68" customWidth="1"/>
    <col min="14611" max="14611" width="7.7109375" style="68" customWidth="1"/>
    <col min="14612" max="14612" width="9.28515625" style="68" customWidth="1"/>
    <col min="14613" max="14613" width="8" style="68" customWidth="1"/>
    <col min="14614" max="14614" width="8.28515625" style="68" customWidth="1"/>
    <col min="14615" max="14848" width="9.140625" style="68"/>
    <col min="14849" max="14849" width="5.28515625" style="68" customWidth="1"/>
    <col min="14850" max="14850" width="8.5703125" style="68" customWidth="1"/>
    <col min="14851" max="14851" width="21.5703125" style="68" customWidth="1"/>
    <col min="14852" max="14852" width="8.42578125" style="68" customWidth="1"/>
    <col min="14853" max="14853" width="10.140625" style="68" customWidth="1"/>
    <col min="14854" max="14854" width="12.28515625" style="68" customWidth="1"/>
    <col min="14855" max="14855" width="9.28515625" style="68" customWidth="1"/>
    <col min="14856" max="14856" width="10.7109375" style="68" customWidth="1"/>
    <col min="14857" max="14857" width="5.7109375" style="68" customWidth="1"/>
    <col min="14858" max="14858" width="7.42578125" style="68" customWidth="1"/>
    <col min="14859" max="14859" width="11.5703125" style="68" customWidth="1"/>
    <col min="14860" max="14860" width="12.140625" style="68" customWidth="1"/>
    <col min="14861" max="14861" width="6.42578125" style="68" customWidth="1"/>
    <col min="14862" max="14862" width="10.42578125" style="68" customWidth="1"/>
    <col min="14863" max="14865" width="9.140625" style="68"/>
    <col min="14866" max="14866" width="6.5703125" style="68" customWidth="1"/>
    <col min="14867" max="14867" width="7.7109375" style="68" customWidth="1"/>
    <col min="14868" max="14868" width="9.28515625" style="68" customWidth="1"/>
    <col min="14869" max="14869" width="8" style="68" customWidth="1"/>
    <col min="14870" max="14870" width="8.28515625" style="68" customWidth="1"/>
    <col min="14871" max="15104" width="9.140625" style="68"/>
    <col min="15105" max="15105" width="5.28515625" style="68" customWidth="1"/>
    <col min="15106" max="15106" width="8.5703125" style="68" customWidth="1"/>
    <col min="15107" max="15107" width="21.5703125" style="68" customWidth="1"/>
    <col min="15108" max="15108" width="8.42578125" style="68" customWidth="1"/>
    <col min="15109" max="15109" width="10.140625" style="68" customWidth="1"/>
    <col min="15110" max="15110" width="12.28515625" style="68" customWidth="1"/>
    <col min="15111" max="15111" width="9.28515625" style="68" customWidth="1"/>
    <col min="15112" max="15112" width="10.7109375" style="68" customWidth="1"/>
    <col min="15113" max="15113" width="5.7109375" style="68" customWidth="1"/>
    <col min="15114" max="15114" width="7.42578125" style="68" customWidth="1"/>
    <col min="15115" max="15115" width="11.5703125" style="68" customWidth="1"/>
    <col min="15116" max="15116" width="12.140625" style="68" customWidth="1"/>
    <col min="15117" max="15117" width="6.42578125" style="68" customWidth="1"/>
    <col min="15118" max="15118" width="10.42578125" style="68" customWidth="1"/>
    <col min="15119" max="15121" width="9.140625" style="68"/>
    <col min="15122" max="15122" width="6.5703125" style="68" customWidth="1"/>
    <col min="15123" max="15123" width="7.7109375" style="68" customWidth="1"/>
    <col min="15124" max="15124" width="9.28515625" style="68" customWidth="1"/>
    <col min="15125" max="15125" width="8" style="68" customWidth="1"/>
    <col min="15126" max="15126" width="8.28515625" style="68" customWidth="1"/>
    <col min="15127" max="15360" width="9.140625" style="68"/>
    <col min="15361" max="15361" width="5.28515625" style="68" customWidth="1"/>
    <col min="15362" max="15362" width="8.5703125" style="68" customWidth="1"/>
    <col min="15363" max="15363" width="21.5703125" style="68" customWidth="1"/>
    <col min="15364" max="15364" width="8.42578125" style="68" customWidth="1"/>
    <col min="15365" max="15365" width="10.140625" style="68" customWidth="1"/>
    <col min="15366" max="15366" width="12.28515625" style="68" customWidth="1"/>
    <col min="15367" max="15367" width="9.28515625" style="68" customWidth="1"/>
    <col min="15368" max="15368" width="10.7109375" style="68" customWidth="1"/>
    <col min="15369" max="15369" width="5.7109375" style="68" customWidth="1"/>
    <col min="15370" max="15370" width="7.42578125" style="68" customWidth="1"/>
    <col min="15371" max="15371" width="11.5703125" style="68" customWidth="1"/>
    <col min="15372" max="15372" width="12.140625" style="68" customWidth="1"/>
    <col min="15373" max="15373" width="6.42578125" style="68" customWidth="1"/>
    <col min="15374" max="15374" width="10.42578125" style="68" customWidth="1"/>
    <col min="15375" max="15377" width="9.140625" style="68"/>
    <col min="15378" max="15378" width="6.5703125" style="68" customWidth="1"/>
    <col min="15379" max="15379" width="7.7109375" style="68" customWidth="1"/>
    <col min="15380" max="15380" width="9.28515625" style="68" customWidth="1"/>
    <col min="15381" max="15381" width="8" style="68" customWidth="1"/>
    <col min="15382" max="15382" width="8.28515625" style="68" customWidth="1"/>
    <col min="15383" max="15616" width="9.140625" style="68"/>
    <col min="15617" max="15617" width="5.28515625" style="68" customWidth="1"/>
    <col min="15618" max="15618" width="8.5703125" style="68" customWidth="1"/>
    <col min="15619" max="15619" width="21.5703125" style="68" customWidth="1"/>
    <col min="15620" max="15620" width="8.42578125" style="68" customWidth="1"/>
    <col min="15621" max="15621" width="10.140625" style="68" customWidth="1"/>
    <col min="15622" max="15622" width="12.28515625" style="68" customWidth="1"/>
    <col min="15623" max="15623" width="9.28515625" style="68" customWidth="1"/>
    <col min="15624" max="15624" width="10.7109375" style="68" customWidth="1"/>
    <col min="15625" max="15625" width="5.7109375" style="68" customWidth="1"/>
    <col min="15626" max="15626" width="7.42578125" style="68" customWidth="1"/>
    <col min="15627" max="15627" width="11.5703125" style="68" customWidth="1"/>
    <col min="15628" max="15628" width="12.140625" style="68" customWidth="1"/>
    <col min="15629" max="15629" width="6.42578125" style="68" customWidth="1"/>
    <col min="15630" max="15630" width="10.42578125" style="68" customWidth="1"/>
    <col min="15631" max="15633" width="9.140625" style="68"/>
    <col min="15634" max="15634" width="6.5703125" style="68" customWidth="1"/>
    <col min="15635" max="15635" width="7.7109375" style="68" customWidth="1"/>
    <col min="15636" max="15636" width="9.28515625" style="68" customWidth="1"/>
    <col min="15637" max="15637" width="8" style="68" customWidth="1"/>
    <col min="15638" max="15638" width="8.28515625" style="68" customWidth="1"/>
    <col min="15639" max="15872" width="9.140625" style="68"/>
    <col min="15873" max="15873" width="5.28515625" style="68" customWidth="1"/>
    <col min="15874" max="15874" width="8.5703125" style="68" customWidth="1"/>
    <col min="15875" max="15875" width="21.5703125" style="68" customWidth="1"/>
    <col min="15876" max="15876" width="8.42578125" style="68" customWidth="1"/>
    <col min="15877" max="15877" width="10.140625" style="68" customWidth="1"/>
    <col min="15878" max="15878" width="12.28515625" style="68" customWidth="1"/>
    <col min="15879" max="15879" width="9.28515625" style="68" customWidth="1"/>
    <col min="15880" max="15880" width="10.7109375" style="68" customWidth="1"/>
    <col min="15881" max="15881" width="5.7109375" style="68" customWidth="1"/>
    <col min="15882" max="15882" width="7.42578125" style="68" customWidth="1"/>
    <col min="15883" max="15883" width="11.5703125" style="68" customWidth="1"/>
    <col min="15884" max="15884" width="12.140625" style="68" customWidth="1"/>
    <col min="15885" max="15885" width="6.42578125" style="68" customWidth="1"/>
    <col min="15886" max="15886" width="10.42578125" style="68" customWidth="1"/>
    <col min="15887" max="15889" width="9.140625" style="68"/>
    <col min="15890" max="15890" width="6.5703125" style="68" customWidth="1"/>
    <col min="15891" max="15891" width="7.7109375" style="68" customWidth="1"/>
    <col min="15892" max="15892" width="9.28515625" style="68" customWidth="1"/>
    <col min="15893" max="15893" width="8" style="68" customWidth="1"/>
    <col min="15894" max="15894" width="8.28515625" style="68" customWidth="1"/>
    <col min="15895" max="16128" width="9.140625" style="68"/>
    <col min="16129" max="16129" width="5.28515625" style="68" customWidth="1"/>
    <col min="16130" max="16130" width="8.5703125" style="68" customWidth="1"/>
    <col min="16131" max="16131" width="21.5703125" style="68" customWidth="1"/>
    <col min="16132" max="16132" width="8.42578125" style="68" customWidth="1"/>
    <col min="16133" max="16133" width="10.140625" style="68" customWidth="1"/>
    <col min="16134" max="16134" width="12.28515625" style="68" customWidth="1"/>
    <col min="16135" max="16135" width="9.28515625" style="68" customWidth="1"/>
    <col min="16136" max="16136" width="10.7109375" style="68" customWidth="1"/>
    <col min="16137" max="16137" width="5.7109375" style="68" customWidth="1"/>
    <col min="16138" max="16138" width="7.42578125" style="68" customWidth="1"/>
    <col min="16139" max="16139" width="11.5703125" style="68" customWidth="1"/>
    <col min="16140" max="16140" width="12.140625" style="68" customWidth="1"/>
    <col min="16141" max="16141" width="6.42578125" style="68" customWidth="1"/>
    <col min="16142" max="16142" width="10.42578125" style="68" customWidth="1"/>
    <col min="16143" max="16145" width="9.140625" style="68"/>
    <col min="16146" max="16146" width="6.5703125" style="68" customWidth="1"/>
    <col min="16147" max="16147" width="7.7109375" style="68" customWidth="1"/>
    <col min="16148" max="16148" width="9.28515625" style="68" customWidth="1"/>
    <col min="16149" max="16149" width="8" style="68" customWidth="1"/>
    <col min="16150" max="16150" width="8.28515625" style="68" customWidth="1"/>
    <col min="16151" max="16384" width="9.140625" style="68"/>
  </cols>
  <sheetData>
    <row r="1" spans="1:23" s="103" customFormat="1" ht="12.75" customHeight="1">
      <c r="A1" s="305" t="s">
        <v>168</v>
      </c>
      <c r="B1" s="305"/>
      <c r="C1" s="306">
        <f>'Ponudbeni list'!C8</f>
        <v>0</v>
      </c>
      <c r="D1" s="306"/>
      <c r="E1" s="306"/>
      <c r="F1" s="306"/>
      <c r="G1" s="306"/>
      <c r="H1" s="306"/>
      <c r="I1" s="100"/>
      <c r="J1" s="307" t="s">
        <v>175</v>
      </c>
      <c r="K1" s="101"/>
      <c r="L1" s="102"/>
      <c r="M1" s="102"/>
      <c r="N1" s="102"/>
      <c r="O1" s="102"/>
      <c r="P1" s="102"/>
      <c r="Q1" s="102"/>
      <c r="R1" s="102"/>
      <c r="S1" s="102"/>
      <c r="T1" s="102"/>
      <c r="U1" s="102"/>
      <c r="V1" s="102"/>
      <c r="W1" s="102"/>
    </row>
    <row r="2" spans="1:23" s="103" customFormat="1" ht="12.75" customHeight="1">
      <c r="A2" s="305" t="s">
        <v>169</v>
      </c>
      <c r="B2" s="305"/>
      <c r="C2" s="306">
        <f>'Ponudbeni list'!C9</f>
        <v>0</v>
      </c>
      <c r="D2" s="306"/>
      <c r="E2" s="306"/>
      <c r="F2" s="306"/>
      <c r="G2" s="306"/>
      <c r="H2" s="306"/>
      <c r="I2" s="100"/>
      <c r="J2" s="307"/>
      <c r="K2" s="101"/>
      <c r="L2" s="102"/>
      <c r="M2" s="102"/>
      <c r="N2" s="102"/>
      <c r="O2" s="102"/>
      <c r="P2" s="102"/>
      <c r="Q2" s="102"/>
      <c r="R2" s="102"/>
      <c r="S2" s="102"/>
      <c r="T2" s="102"/>
      <c r="U2" s="102"/>
      <c r="V2" s="102"/>
      <c r="W2" s="102"/>
    </row>
    <row r="3" spans="1:23" s="103" customFormat="1" ht="12.75" customHeight="1">
      <c r="A3" s="305" t="s">
        <v>33</v>
      </c>
      <c r="B3" s="305"/>
      <c r="C3" s="306">
        <f>'Ponudbeni list'!C10</f>
        <v>0</v>
      </c>
      <c r="D3" s="306"/>
      <c r="E3" s="306"/>
      <c r="F3" s="306"/>
      <c r="G3" s="306"/>
      <c r="H3" s="306"/>
      <c r="I3" s="100"/>
      <c r="J3" s="104"/>
      <c r="K3" s="101"/>
      <c r="L3" s="102"/>
      <c r="M3" s="102"/>
      <c r="N3" s="102"/>
      <c r="O3" s="102"/>
      <c r="P3" s="102"/>
      <c r="Q3" s="102"/>
      <c r="R3" s="102"/>
      <c r="S3" s="102"/>
      <c r="T3" s="102"/>
      <c r="U3" s="102"/>
      <c r="V3" s="102"/>
      <c r="W3" s="102"/>
    </row>
    <row r="4" spans="1:23" s="103" customFormat="1" ht="12.75" customHeight="1">
      <c r="A4" s="305" t="s">
        <v>170</v>
      </c>
      <c r="B4" s="305"/>
      <c r="C4" s="308">
        <f>'Ponudbeni list'!C13</f>
        <v>0</v>
      </c>
      <c r="D4" s="308"/>
      <c r="E4" s="308"/>
      <c r="F4" s="308"/>
      <c r="G4" s="308"/>
      <c r="H4" s="308"/>
      <c r="I4" s="100"/>
      <c r="J4" s="104"/>
      <c r="K4" s="101"/>
      <c r="L4" s="102"/>
      <c r="M4" s="102"/>
      <c r="N4" s="102"/>
      <c r="O4" s="102"/>
      <c r="P4" s="102"/>
      <c r="Q4" s="102"/>
      <c r="R4" s="102"/>
      <c r="S4" s="102"/>
      <c r="T4" s="102"/>
      <c r="U4" s="102"/>
      <c r="V4" s="102"/>
      <c r="W4" s="102"/>
    </row>
    <row r="5" spans="1:23" s="103" customFormat="1" ht="12.75" customHeight="1">
      <c r="A5" s="309" t="s">
        <v>171</v>
      </c>
      <c r="B5" s="309"/>
      <c r="C5" s="308">
        <f>'Ponudbeni list'!C28</f>
        <v>0</v>
      </c>
      <c r="D5" s="308"/>
      <c r="E5" s="308"/>
      <c r="F5" s="308"/>
      <c r="G5" s="308"/>
      <c r="H5" s="308"/>
      <c r="I5" s="100"/>
      <c r="J5" s="104"/>
      <c r="K5" s="101"/>
      <c r="L5" s="102"/>
      <c r="M5" s="102"/>
      <c r="N5" s="102"/>
      <c r="O5" s="102"/>
      <c r="P5" s="102"/>
      <c r="Q5" s="102"/>
      <c r="R5" s="102"/>
      <c r="S5" s="102"/>
      <c r="T5" s="102"/>
      <c r="U5" s="102"/>
      <c r="V5" s="102"/>
      <c r="W5" s="102"/>
    </row>
    <row r="6" spans="1:23" s="103" customFormat="1" ht="12.75" customHeight="1">
      <c r="A6" s="309" t="s">
        <v>172</v>
      </c>
      <c r="B6" s="309"/>
      <c r="C6" s="308">
        <f>'Ponudbeni list'!C27</f>
        <v>0</v>
      </c>
      <c r="D6" s="308"/>
      <c r="E6" s="308"/>
      <c r="F6" s="308"/>
      <c r="G6" s="308"/>
      <c r="H6" s="308"/>
      <c r="I6" s="100"/>
      <c r="J6" s="104"/>
      <c r="K6" s="101"/>
      <c r="L6" s="102"/>
      <c r="M6" s="102"/>
      <c r="N6" s="102"/>
      <c r="O6" s="102"/>
      <c r="P6" s="102"/>
      <c r="Q6" s="102"/>
      <c r="R6" s="102"/>
      <c r="S6" s="102"/>
      <c r="T6" s="102"/>
      <c r="U6" s="102"/>
      <c r="V6" s="102"/>
      <c r="W6" s="102"/>
    </row>
    <row r="7" spans="1:23" s="103" customFormat="1" ht="12.75" customHeight="1">
      <c r="A7" s="305" t="s">
        <v>184</v>
      </c>
      <c r="B7" s="305"/>
      <c r="C7" s="305"/>
      <c r="D7" s="305"/>
      <c r="E7" s="305"/>
      <c r="F7" s="305"/>
      <c r="G7" s="305"/>
      <c r="H7" s="305"/>
      <c r="I7" s="100"/>
      <c r="J7" s="104"/>
      <c r="K7" s="101"/>
      <c r="L7" s="102"/>
      <c r="M7" s="102"/>
      <c r="N7" s="102"/>
      <c r="O7" s="102"/>
      <c r="P7" s="102"/>
      <c r="Q7" s="102"/>
      <c r="R7" s="102"/>
      <c r="S7" s="102"/>
      <c r="T7" s="102"/>
      <c r="U7" s="102"/>
      <c r="V7" s="102"/>
      <c r="W7" s="102"/>
    </row>
    <row r="8" spans="1:23" s="74" customFormat="1" ht="5.0999999999999996" customHeight="1">
      <c r="A8" s="221"/>
      <c r="B8" s="219"/>
      <c r="C8" s="219"/>
      <c r="D8" s="219"/>
      <c r="E8" s="219"/>
      <c r="F8" s="219"/>
      <c r="G8" s="219"/>
      <c r="H8" s="219"/>
      <c r="I8" s="78"/>
      <c r="J8" s="77"/>
      <c r="K8" s="76"/>
      <c r="L8" s="75"/>
      <c r="M8" s="75"/>
      <c r="N8" s="75"/>
      <c r="O8" s="75"/>
      <c r="P8" s="75"/>
      <c r="Q8" s="75"/>
      <c r="R8" s="75"/>
      <c r="S8" s="75"/>
      <c r="T8" s="75"/>
      <c r="U8" s="75"/>
      <c r="V8" s="75"/>
      <c r="W8" s="75"/>
    </row>
    <row r="9" spans="1:23" s="74" customFormat="1" ht="12.75" customHeight="1">
      <c r="A9" s="221" t="s">
        <v>146</v>
      </c>
      <c r="B9" s="219"/>
      <c r="C9" s="219"/>
      <c r="D9" s="219"/>
      <c r="E9" s="219"/>
      <c r="F9" s="219"/>
      <c r="G9" s="219"/>
      <c r="H9" s="219"/>
      <c r="I9" s="78"/>
      <c r="J9" s="77"/>
      <c r="K9" s="76"/>
      <c r="L9" s="75"/>
      <c r="M9" s="75"/>
      <c r="N9" s="75"/>
      <c r="O9" s="75"/>
      <c r="P9" s="75"/>
      <c r="Q9" s="75"/>
      <c r="R9" s="75"/>
      <c r="S9" s="75"/>
      <c r="T9" s="75"/>
      <c r="U9" s="75"/>
      <c r="V9" s="75"/>
      <c r="W9" s="75"/>
    </row>
    <row r="10" spans="1:23" s="74" customFormat="1" ht="5.0999999999999996" customHeight="1">
      <c r="A10" s="221"/>
      <c r="B10" s="219"/>
      <c r="C10" s="219"/>
      <c r="D10" s="219"/>
      <c r="E10" s="219"/>
      <c r="F10" s="219"/>
      <c r="G10" s="219"/>
      <c r="H10" s="219"/>
      <c r="I10" s="78"/>
      <c r="J10" s="77"/>
      <c r="K10" s="76"/>
      <c r="L10" s="75"/>
      <c r="M10" s="75"/>
      <c r="N10" s="75"/>
      <c r="O10" s="75"/>
      <c r="P10" s="75"/>
      <c r="Q10" s="75"/>
      <c r="R10" s="75"/>
      <c r="S10" s="75"/>
      <c r="T10" s="75"/>
      <c r="U10" s="75"/>
      <c r="V10" s="75"/>
      <c r="W10" s="75"/>
    </row>
    <row r="11" spans="1:23" s="74" customFormat="1" ht="38.25" customHeight="1">
      <c r="A11" s="221" t="s">
        <v>189</v>
      </c>
      <c r="B11" s="219"/>
      <c r="C11" s="219"/>
      <c r="D11" s="219"/>
      <c r="E11" s="219"/>
      <c r="F11" s="219"/>
      <c r="G11" s="219"/>
      <c r="H11" s="219"/>
      <c r="I11" s="78"/>
      <c r="J11" s="77"/>
      <c r="K11" s="76"/>
      <c r="L11" s="75"/>
      <c r="M11" s="75"/>
      <c r="N11" s="75"/>
      <c r="O11" s="75"/>
      <c r="P11" s="75"/>
      <c r="Q11" s="75"/>
      <c r="R11" s="75"/>
      <c r="S11" s="75"/>
      <c r="T11" s="75"/>
      <c r="U11" s="75"/>
      <c r="V11" s="75"/>
      <c r="W11" s="75"/>
    </row>
    <row r="12" spans="1:23" s="74" customFormat="1" ht="8.1" customHeight="1">
      <c r="A12" s="221"/>
      <c r="B12" s="219"/>
      <c r="C12" s="219"/>
      <c r="D12" s="219"/>
      <c r="E12" s="219"/>
      <c r="F12" s="219"/>
      <c r="G12" s="219"/>
      <c r="H12" s="219"/>
      <c r="I12" s="78"/>
      <c r="J12" s="77"/>
      <c r="K12" s="76"/>
      <c r="L12" s="75"/>
      <c r="M12" s="75"/>
      <c r="N12" s="75"/>
      <c r="O12" s="75"/>
      <c r="P12" s="75"/>
      <c r="Q12" s="75"/>
      <c r="R12" s="75"/>
      <c r="S12" s="75"/>
      <c r="T12" s="75"/>
      <c r="U12" s="75"/>
      <c r="V12" s="75"/>
      <c r="W12" s="75"/>
    </row>
    <row r="13" spans="1:23" s="74" customFormat="1" ht="12.75" customHeight="1">
      <c r="A13" s="221" t="s">
        <v>147</v>
      </c>
      <c r="B13" s="219"/>
      <c r="C13" s="219"/>
      <c r="D13" s="219"/>
      <c r="E13" s="219"/>
      <c r="F13" s="219"/>
      <c r="G13" s="219"/>
      <c r="H13" s="219"/>
      <c r="I13" s="78"/>
      <c r="J13" s="77"/>
      <c r="K13" s="76"/>
      <c r="L13" s="75"/>
      <c r="M13" s="75"/>
      <c r="N13" s="75"/>
      <c r="O13" s="75"/>
      <c r="P13" s="75"/>
      <c r="Q13" s="75"/>
      <c r="R13" s="75"/>
      <c r="S13" s="75"/>
      <c r="T13" s="75"/>
      <c r="U13" s="75"/>
      <c r="V13" s="75"/>
      <c r="W13" s="75"/>
    </row>
    <row r="14" spans="1:23" s="74" customFormat="1" ht="9.9499999999999993" customHeight="1">
      <c r="A14" s="221"/>
      <c r="B14" s="219"/>
      <c r="C14" s="219"/>
      <c r="D14" s="219"/>
      <c r="E14" s="219"/>
      <c r="F14" s="219"/>
      <c r="G14" s="219"/>
      <c r="H14" s="219"/>
      <c r="I14" s="78"/>
      <c r="J14" s="77"/>
      <c r="K14" s="76"/>
      <c r="L14" s="75"/>
      <c r="M14" s="75"/>
      <c r="N14" s="75"/>
      <c r="O14" s="75"/>
      <c r="P14" s="75"/>
      <c r="Q14" s="75"/>
      <c r="R14" s="75"/>
      <c r="S14" s="75"/>
      <c r="T14" s="75"/>
      <c r="U14" s="75"/>
      <c r="V14" s="75"/>
      <c r="W14" s="75"/>
    </row>
    <row r="15" spans="1:23" s="74" customFormat="1" ht="9.9499999999999993" customHeight="1">
      <c r="A15" s="221"/>
      <c r="B15" s="219"/>
      <c r="C15" s="219"/>
      <c r="D15" s="219"/>
      <c r="E15" s="219"/>
      <c r="F15" s="219"/>
      <c r="G15" s="219"/>
      <c r="H15" s="219"/>
      <c r="I15" s="78"/>
      <c r="J15" s="77"/>
      <c r="K15" s="76"/>
      <c r="L15" s="75"/>
      <c r="M15" s="75"/>
      <c r="N15" s="75"/>
      <c r="O15" s="75"/>
      <c r="P15" s="75"/>
      <c r="Q15" s="75"/>
      <c r="R15" s="75"/>
      <c r="S15" s="75"/>
      <c r="T15" s="75"/>
      <c r="U15" s="75"/>
      <c r="V15" s="75"/>
      <c r="W15" s="75"/>
    </row>
    <row r="16" spans="1:23" s="74" customFormat="1" ht="9.9499999999999993" customHeight="1">
      <c r="A16" s="221"/>
      <c r="B16" s="219"/>
      <c r="C16" s="219"/>
      <c r="D16" s="219"/>
      <c r="E16" s="219"/>
      <c r="F16" s="219"/>
      <c r="G16" s="219"/>
      <c r="H16" s="219"/>
      <c r="I16" s="78"/>
      <c r="J16" s="150"/>
      <c r="K16" s="76"/>
      <c r="L16" s="75"/>
      <c r="M16" s="75"/>
      <c r="N16" s="75"/>
      <c r="O16" s="75"/>
      <c r="P16" s="75"/>
      <c r="Q16" s="75"/>
      <c r="R16" s="75"/>
      <c r="S16" s="75"/>
      <c r="T16" s="75"/>
      <c r="U16" s="75"/>
      <c r="V16" s="75"/>
      <c r="W16" s="75"/>
    </row>
    <row r="17" spans="1:23" s="123" customFormat="1" ht="14.1" customHeight="1">
      <c r="A17" s="310" t="s">
        <v>223</v>
      </c>
      <c r="B17" s="311"/>
      <c r="C17" s="311"/>
      <c r="D17" s="311"/>
      <c r="E17" s="311"/>
      <c r="F17" s="311"/>
      <c r="G17" s="311"/>
      <c r="H17" s="311"/>
      <c r="I17" s="81"/>
      <c r="J17" s="151"/>
      <c r="K17" s="80"/>
      <c r="L17" s="79"/>
      <c r="M17" s="79"/>
      <c r="N17" s="79"/>
      <c r="O17" s="79"/>
      <c r="P17" s="79"/>
      <c r="Q17" s="79"/>
      <c r="R17" s="79"/>
      <c r="S17" s="79"/>
      <c r="T17" s="79"/>
      <c r="U17" s="79"/>
      <c r="V17" s="79"/>
      <c r="W17" s="79"/>
    </row>
    <row r="18" spans="1:23" s="74" customFormat="1" ht="9.9499999999999993" customHeight="1">
      <c r="A18" s="221"/>
      <c r="B18" s="219"/>
      <c r="C18" s="219"/>
      <c r="D18" s="219"/>
      <c r="E18" s="219"/>
      <c r="F18" s="219"/>
      <c r="G18" s="219"/>
      <c r="H18" s="219"/>
      <c r="I18" s="78"/>
      <c r="J18" s="77"/>
      <c r="K18" s="76"/>
      <c r="L18" s="75"/>
      <c r="M18" s="75"/>
      <c r="N18" s="75"/>
      <c r="O18" s="75"/>
      <c r="P18" s="75"/>
      <c r="Q18" s="75"/>
      <c r="R18" s="75"/>
      <c r="S18" s="75"/>
      <c r="T18" s="75"/>
      <c r="U18" s="75"/>
      <c r="V18" s="75"/>
      <c r="W18" s="75"/>
    </row>
    <row r="19" spans="1:23" s="74" customFormat="1" ht="9.9499999999999993" customHeight="1">
      <c r="A19" s="221"/>
      <c r="B19" s="219"/>
      <c r="C19" s="219"/>
      <c r="D19" s="219"/>
      <c r="E19" s="219"/>
      <c r="F19" s="219"/>
      <c r="G19" s="219"/>
      <c r="H19" s="219"/>
      <c r="I19" s="78"/>
      <c r="J19" s="77"/>
      <c r="K19" s="76"/>
      <c r="L19" s="75"/>
      <c r="M19" s="75"/>
      <c r="N19" s="75"/>
      <c r="O19" s="75"/>
      <c r="P19" s="75"/>
      <c r="Q19" s="75"/>
      <c r="R19" s="75"/>
      <c r="S19" s="75"/>
      <c r="T19" s="75"/>
      <c r="U19" s="75"/>
      <c r="V19" s="75"/>
      <c r="W19" s="75"/>
    </row>
    <row r="20" spans="1:23" s="74" customFormat="1" ht="9.9499999999999993" customHeight="1">
      <c r="A20" s="221"/>
      <c r="B20" s="219"/>
      <c r="C20" s="219"/>
      <c r="D20" s="219"/>
      <c r="E20" s="219"/>
      <c r="F20" s="219"/>
      <c r="G20" s="219"/>
      <c r="H20" s="219"/>
      <c r="I20" s="78"/>
      <c r="J20" s="77"/>
      <c r="K20" s="76"/>
      <c r="L20" s="75"/>
      <c r="M20" s="75"/>
      <c r="N20" s="75"/>
      <c r="O20" s="75"/>
      <c r="P20" s="75"/>
      <c r="Q20" s="75"/>
      <c r="R20" s="75"/>
      <c r="S20" s="75"/>
      <c r="T20" s="75"/>
      <c r="U20" s="75"/>
      <c r="V20" s="75"/>
      <c r="W20" s="75"/>
    </row>
    <row r="21" spans="1:23" s="74" customFormat="1" ht="12.75" customHeight="1">
      <c r="A21" s="303" t="s">
        <v>145</v>
      </c>
      <c r="B21" s="304"/>
      <c r="C21" s="304"/>
      <c r="D21" s="304"/>
      <c r="E21" s="304"/>
      <c r="F21" s="304"/>
      <c r="G21" s="304"/>
      <c r="H21" s="304"/>
      <c r="I21" s="78"/>
      <c r="J21" s="77"/>
      <c r="K21" s="76"/>
      <c r="L21" s="75"/>
      <c r="M21" s="75"/>
      <c r="N21" s="75"/>
      <c r="O21" s="75"/>
      <c r="P21" s="75"/>
      <c r="Q21" s="75"/>
      <c r="R21" s="75"/>
      <c r="S21" s="75"/>
      <c r="T21" s="75"/>
      <c r="U21" s="75"/>
      <c r="V21" s="75"/>
      <c r="W21" s="75"/>
    </row>
    <row r="22" spans="1:23" s="74" customFormat="1" ht="5.0999999999999996" customHeight="1">
      <c r="A22" s="221"/>
      <c r="B22" s="219"/>
      <c r="C22" s="219"/>
      <c r="D22" s="219"/>
      <c r="E22" s="219"/>
      <c r="F22" s="219"/>
      <c r="G22" s="219"/>
      <c r="H22" s="219"/>
      <c r="I22" s="78"/>
      <c r="J22" s="77"/>
      <c r="K22" s="76"/>
      <c r="L22" s="75"/>
      <c r="M22" s="75"/>
      <c r="N22" s="75"/>
      <c r="O22" s="75"/>
      <c r="P22" s="75"/>
      <c r="Q22" s="75"/>
      <c r="R22" s="75"/>
      <c r="S22" s="75"/>
      <c r="T22" s="75"/>
      <c r="U22" s="75"/>
      <c r="V22" s="75"/>
      <c r="W22" s="75"/>
    </row>
    <row r="23" spans="1:23" s="74" customFormat="1" ht="51.95" customHeight="1">
      <c r="A23" s="221" t="s">
        <v>222</v>
      </c>
      <c r="B23" s="219"/>
      <c r="C23" s="219"/>
      <c r="D23" s="219"/>
      <c r="E23" s="219"/>
      <c r="F23" s="219"/>
      <c r="G23" s="219"/>
      <c r="H23" s="219"/>
      <c r="I23" s="78"/>
      <c r="J23" s="77"/>
      <c r="K23" s="76"/>
      <c r="L23" s="75"/>
      <c r="M23" s="75"/>
      <c r="N23" s="75"/>
      <c r="O23" s="75"/>
      <c r="P23" s="75"/>
      <c r="Q23" s="75"/>
      <c r="R23" s="75"/>
      <c r="S23" s="75"/>
      <c r="T23" s="75"/>
      <c r="U23" s="75"/>
      <c r="V23" s="75"/>
      <c r="W23" s="75"/>
    </row>
    <row r="24" spans="1:23" s="74" customFormat="1" ht="5.0999999999999996" customHeight="1">
      <c r="A24" s="221"/>
      <c r="B24" s="219"/>
      <c r="C24" s="219"/>
      <c r="D24" s="219"/>
      <c r="E24" s="219"/>
      <c r="F24" s="219"/>
      <c r="G24" s="219"/>
      <c r="H24" s="219"/>
      <c r="I24" s="78"/>
      <c r="J24" s="77"/>
      <c r="K24" s="76"/>
      <c r="L24" s="75"/>
      <c r="M24" s="75"/>
      <c r="N24" s="75"/>
      <c r="O24" s="75"/>
      <c r="P24" s="75"/>
      <c r="Q24" s="75"/>
      <c r="R24" s="75"/>
      <c r="S24" s="75"/>
      <c r="T24" s="75"/>
      <c r="U24" s="75"/>
      <c r="V24" s="75"/>
      <c r="W24" s="75"/>
    </row>
    <row r="25" spans="1:23" s="74" customFormat="1" ht="27" customHeight="1">
      <c r="A25" s="221" t="s">
        <v>149</v>
      </c>
      <c r="B25" s="219"/>
      <c r="C25" s="219"/>
      <c r="D25" s="219"/>
      <c r="E25" s="219"/>
      <c r="F25" s="219"/>
      <c r="G25" s="219"/>
      <c r="H25" s="219"/>
      <c r="I25" s="78"/>
      <c r="J25" s="77"/>
      <c r="K25" s="76"/>
      <c r="L25" s="75"/>
      <c r="M25" s="75"/>
      <c r="N25" s="75"/>
      <c r="O25" s="75"/>
      <c r="P25" s="75"/>
      <c r="Q25" s="75"/>
      <c r="R25" s="75"/>
      <c r="S25" s="75"/>
      <c r="T25" s="75"/>
      <c r="U25" s="75"/>
      <c r="V25" s="75"/>
      <c r="W25" s="75"/>
    </row>
    <row r="26" spans="1:23" s="74" customFormat="1" ht="9.9499999999999993" customHeight="1">
      <c r="A26" s="221"/>
      <c r="B26" s="219"/>
      <c r="C26" s="219"/>
      <c r="D26" s="219"/>
      <c r="E26" s="219"/>
      <c r="F26" s="219"/>
      <c r="G26" s="219"/>
      <c r="H26" s="219"/>
      <c r="I26" s="78"/>
      <c r="J26" s="77"/>
      <c r="K26" s="76"/>
      <c r="L26" s="75"/>
      <c r="M26" s="75"/>
      <c r="N26" s="75"/>
      <c r="O26" s="75"/>
      <c r="P26" s="75"/>
      <c r="Q26" s="75"/>
      <c r="R26" s="75"/>
      <c r="S26" s="75"/>
      <c r="T26" s="75"/>
      <c r="U26" s="75"/>
      <c r="V26" s="75"/>
      <c r="W26" s="75"/>
    </row>
    <row r="27" spans="1:23" s="74" customFormat="1" ht="9.9499999999999993" customHeight="1">
      <c r="A27" s="221"/>
      <c r="B27" s="219"/>
      <c r="C27" s="219"/>
      <c r="D27" s="219"/>
      <c r="E27" s="219"/>
      <c r="F27" s="219"/>
      <c r="G27" s="219"/>
      <c r="H27" s="219"/>
      <c r="I27" s="78"/>
      <c r="J27" s="77"/>
      <c r="K27" s="76"/>
      <c r="L27" s="75"/>
      <c r="M27" s="75"/>
      <c r="N27" s="75"/>
      <c r="O27" s="75"/>
      <c r="P27" s="75"/>
      <c r="Q27" s="75"/>
      <c r="R27" s="75"/>
      <c r="S27" s="75"/>
      <c r="T27" s="75"/>
      <c r="U27" s="75"/>
      <c r="V27" s="75"/>
      <c r="W27" s="75"/>
    </row>
    <row r="28" spans="1:23" s="74" customFormat="1" ht="12.75" customHeight="1">
      <c r="A28" s="303" t="s">
        <v>144</v>
      </c>
      <c r="B28" s="304"/>
      <c r="C28" s="304"/>
      <c r="D28" s="304"/>
      <c r="E28" s="304"/>
      <c r="F28" s="304"/>
      <c r="G28" s="304"/>
      <c r="H28" s="304"/>
      <c r="I28" s="78"/>
      <c r="J28" s="77"/>
      <c r="K28" s="76"/>
      <c r="L28" s="75"/>
      <c r="M28" s="75"/>
      <c r="N28" s="75"/>
      <c r="O28" s="75"/>
      <c r="P28" s="75"/>
      <c r="Q28" s="75"/>
      <c r="R28" s="75"/>
      <c r="S28" s="75"/>
      <c r="T28" s="75"/>
      <c r="U28" s="75"/>
      <c r="V28" s="75"/>
      <c r="W28" s="75"/>
    </row>
    <row r="29" spans="1:23" s="74" customFormat="1" ht="5.0999999999999996" customHeight="1">
      <c r="A29" s="221"/>
      <c r="B29" s="219"/>
      <c r="C29" s="219"/>
      <c r="D29" s="219"/>
      <c r="E29" s="219"/>
      <c r="F29" s="219"/>
      <c r="G29" s="219"/>
      <c r="H29" s="219"/>
      <c r="I29" s="78"/>
      <c r="J29" s="77"/>
      <c r="K29" s="76"/>
      <c r="L29" s="75"/>
      <c r="M29" s="75"/>
      <c r="N29" s="75"/>
      <c r="O29" s="75"/>
      <c r="P29" s="75"/>
      <c r="Q29" s="75"/>
      <c r="R29" s="75"/>
      <c r="S29" s="75"/>
      <c r="T29" s="75"/>
      <c r="U29" s="75"/>
      <c r="V29" s="75"/>
      <c r="W29" s="75"/>
    </row>
    <row r="30" spans="1:23" s="74" customFormat="1" ht="39.950000000000003" customHeight="1">
      <c r="A30" s="221" t="s">
        <v>291</v>
      </c>
      <c r="B30" s="219"/>
      <c r="C30" s="219"/>
      <c r="D30" s="219"/>
      <c r="E30" s="219"/>
      <c r="F30" s="219"/>
      <c r="G30" s="219"/>
      <c r="H30" s="219"/>
      <c r="I30" s="78"/>
      <c r="J30" s="77"/>
      <c r="K30" s="76"/>
      <c r="L30" s="75"/>
      <c r="M30" s="75"/>
      <c r="N30" s="75"/>
      <c r="O30" s="75"/>
      <c r="P30" s="75"/>
      <c r="Q30" s="75"/>
      <c r="R30" s="75"/>
      <c r="S30" s="75"/>
      <c r="T30" s="75"/>
      <c r="U30" s="75"/>
      <c r="V30" s="75"/>
      <c r="W30" s="75"/>
    </row>
    <row r="31" spans="1:23" s="74" customFormat="1" ht="14.25" customHeight="1">
      <c r="A31" s="312">
        <f>'Ponudbeni list'!C24</f>
        <v>0</v>
      </c>
      <c r="B31" s="313"/>
      <c r="C31" s="313"/>
      <c r="D31" s="313"/>
      <c r="E31" s="313"/>
      <c r="F31" s="313"/>
      <c r="G31" s="313"/>
      <c r="H31" s="313"/>
      <c r="I31" s="78"/>
      <c r="J31" s="77"/>
      <c r="K31" s="76"/>
      <c r="L31" s="75"/>
      <c r="M31" s="75"/>
      <c r="N31" s="75"/>
      <c r="O31" s="75"/>
      <c r="P31" s="75"/>
      <c r="Q31" s="75"/>
      <c r="R31" s="75"/>
      <c r="S31" s="75"/>
      <c r="T31" s="75"/>
      <c r="U31" s="75"/>
      <c r="V31" s="75"/>
      <c r="W31" s="75"/>
    </row>
    <row r="32" spans="1:23" s="74" customFormat="1" ht="3" customHeight="1">
      <c r="A32" s="221"/>
      <c r="B32" s="219"/>
      <c r="C32" s="219"/>
      <c r="D32" s="219"/>
      <c r="E32" s="219"/>
      <c r="F32" s="219"/>
      <c r="G32" s="219"/>
      <c r="H32" s="219"/>
      <c r="I32" s="78"/>
      <c r="J32" s="77"/>
      <c r="K32" s="76"/>
      <c r="L32" s="75"/>
      <c r="M32" s="75"/>
      <c r="N32" s="75"/>
      <c r="O32" s="75"/>
      <c r="P32" s="75"/>
      <c r="Q32" s="75"/>
      <c r="R32" s="75"/>
      <c r="S32" s="75"/>
      <c r="T32" s="75"/>
      <c r="U32" s="75"/>
      <c r="V32" s="75"/>
      <c r="W32" s="75"/>
    </row>
    <row r="33" spans="1:23" s="74" customFormat="1" ht="12.75" customHeight="1">
      <c r="A33" s="221" t="s">
        <v>148</v>
      </c>
      <c r="B33" s="219"/>
      <c r="C33" s="219"/>
      <c r="D33" s="219"/>
      <c r="E33" s="219"/>
      <c r="F33" s="219"/>
      <c r="G33" s="219"/>
      <c r="H33" s="219"/>
      <c r="I33" s="78"/>
      <c r="J33" s="122" t="s">
        <v>166</v>
      </c>
      <c r="K33" s="76"/>
      <c r="L33" s="75"/>
      <c r="M33" s="75"/>
      <c r="N33" s="75"/>
      <c r="O33" s="75"/>
      <c r="P33" s="75"/>
      <c r="Q33" s="75"/>
      <c r="R33" s="75"/>
      <c r="S33" s="75"/>
      <c r="T33" s="75"/>
      <c r="U33" s="75"/>
      <c r="V33" s="75"/>
      <c r="W33" s="75"/>
    </row>
    <row r="34" spans="1:23" s="74" customFormat="1" ht="3" customHeight="1">
      <c r="A34" s="221"/>
      <c r="B34" s="219"/>
      <c r="C34" s="219"/>
      <c r="D34" s="219"/>
      <c r="E34" s="219"/>
      <c r="F34" s="219"/>
      <c r="G34" s="219"/>
      <c r="H34" s="219"/>
      <c r="I34" s="78"/>
      <c r="J34" s="77"/>
      <c r="K34" s="76"/>
      <c r="L34" s="75"/>
      <c r="M34" s="75"/>
      <c r="N34" s="75"/>
      <c r="O34" s="75"/>
      <c r="P34" s="75"/>
      <c r="Q34" s="75"/>
      <c r="R34" s="75"/>
      <c r="S34" s="75"/>
      <c r="T34" s="75"/>
      <c r="U34" s="75"/>
      <c r="V34" s="75"/>
      <c r="W34" s="75"/>
    </row>
    <row r="35" spans="1:23" s="74" customFormat="1" ht="12.75" customHeight="1">
      <c r="A35" s="221" t="s">
        <v>183</v>
      </c>
      <c r="B35" s="219"/>
      <c r="C35" s="219"/>
      <c r="D35" s="219"/>
      <c r="E35" s="219"/>
      <c r="F35" s="219"/>
      <c r="G35" s="219"/>
      <c r="H35" s="219"/>
      <c r="I35" s="78"/>
      <c r="J35" s="127"/>
      <c r="K35" s="76"/>
      <c r="L35" s="75"/>
      <c r="M35" s="75"/>
      <c r="N35" s="75"/>
      <c r="O35" s="75"/>
      <c r="P35" s="75"/>
      <c r="Q35" s="75"/>
      <c r="R35" s="75"/>
      <c r="S35" s="75"/>
      <c r="T35" s="75"/>
      <c r="U35" s="75"/>
      <c r="V35" s="75"/>
      <c r="W35" s="75"/>
    </row>
    <row r="36" spans="1:23" s="74" customFormat="1" ht="9.9499999999999993" customHeight="1">
      <c r="A36" s="221"/>
      <c r="B36" s="219"/>
      <c r="C36" s="219"/>
      <c r="D36" s="219"/>
      <c r="E36" s="219"/>
      <c r="F36" s="219"/>
      <c r="G36" s="219"/>
      <c r="H36" s="219"/>
      <c r="I36" s="78"/>
      <c r="J36" s="77"/>
      <c r="K36" s="76"/>
      <c r="L36" s="75"/>
      <c r="M36" s="75"/>
      <c r="N36" s="75"/>
      <c r="O36" s="75"/>
      <c r="P36" s="75"/>
      <c r="Q36" s="75"/>
      <c r="R36" s="75"/>
      <c r="S36" s="75"/>
      <c r="T36" s="75"/>
      <c r="U36" s="75"/>
      <c r="V36" s="75"/>
      <c r="W36" s="75"/>
    </row>
    <row r="37" spans="1:23" s="74" customFormat="1" ht="9.9499999999999993" customHeight="1">
      <c r="A37" s="221"/>
      <c r="B37" s="219"/>
      <c r="C37" s="219"/>
      <c r="D37" s="219"/>
      <c r="E37" s="219"/>
      <c r="F37" s="219"/>
      <c r="G37" s="219"/>
      <c r="H37" s="219"/>
      <c r="I37" s="78"/>
      <c r="J37" s="77"/>
      <c r="K37" s="76"/>
      <c r="L37" s="75"/>
      <c r="M37" s="75"/>
      <c r="N37" s="75"/>
      <c r="O37" s="75"/>
      <c r="P37" s="75"/>
      <c r="Q37" s="75"/>
      <c r="R37" s="75"/>
      <c r="S37" s="75"/>
      <c r="T37" s="75"/>
      <c r="U37" s="75"/>
      <c r="V37" s="75"/>
      <c r="W37" s="75"/>
    </row>
    <row r="38" spans="1:23" s="74" customFormat="1" ht="12.75" customHeight="1">
      <c r="A38" s="303" t="s">
        <v>143</v>
      </c>
      <c r="B38" s="304"/>
      <c r="C38" s="304"/>
      <c r="D38" s="304"/>
      <c r="E38" s="304"/>
      <c r="F38" s="304"/>
      <c r="G38" s="304"/>
      <c r="H38" s="304"/>
      <c r="I38" s="78"/>
      <c r="J38" s="77"/>
      <c r="K38" s="76"/>
      <c r="L38" s="75"/>
      <c r="M38" s="75"/>
      <c r="N38" s="75"/>
      <c r="O38" s="75"/>
      <c r="P38" s="75"/>
      <c r="Q38" s="75"/>
      <c r="R38" s="75"/>
      <c r="S38" s="75"/>
      <c r="T38" s="75"/>
      <c r="U38" s="75"/>
      <c r="V38" s="75"/>
      <c r="W38" s="75"/>
    </row>
    <row r="39" spans="1:23" s="74" customFormat="1" ht="5.0999999999999996" customHeight="1">
      <c r="A39" s="226"/>
      <c r="B39" s="227"/>
      <c r="C39" s="227"/>
      <c r="D39" s="227"/>
      <c r="E39" s="227"/>
      <c r="F39" s="227"/>
      <c r="G39" s="227"/>
      <c r="H39" s="227"/>
      <c r="I39" s="78"/>
      <c r="J39" s="77"/>
      <c r="K39" s="76"/>
      <c r="L39" s="75"/>
      <c r="M39" s="75"/>
      <c r="N39" s="75"/>
      <c r="O39" s="75"/>
      <c r="P39" s="75"/>
      <c r="Q39" s="75"/>
      <c r="R39" s="75"/>
      <c r="S39" s="75"/>
      <c r="T39" s="75"/>
      <c r="U39" s="75"/>
      <c r="V39" s="75"/>
      <c r="W39" s="75"/>
    </row>
    <row r="40" spans="1:23" s="74" customFormat="1" ht="26.1" customHeight="1">
      <c r="A40" s="301" t="s">
        <v>281</v>
      </c>
      <c r="B40" s="302"/>
      <c r="C40" s="302"/>
      <c r="D40" s="302"/>
      <c r="E40" s="302"/>
      <c r="F40" s="302"/>
      <c r="G40" s="302"/>
      <c r="H40" s="302"/>
      <c r="I40" s="78"/>
      <c r="J40" s="77"/>
      <c r="K40" s="76"/>
      <c r="L40" s="75"/>
      <c r="M40" s="75"/>
      <c r="N40" s="75"/>
      <c r="O40" s="75"/>
      <c r="P40" s="75"/>
      <c r="Q40" s="75"/>
      <c r="R40" s="75"/>
      <c r="S40" s="75"/>
      <c r="T40" s="75"/>
      <c r="U40" s="75"/>
      <c r="V40" s="75"/>
      <c r="W40" s="75"/>
    </row>
    <row r="41" spans="1:23" s="74" customFormat="1" ht="9.9499999999999993" customHeight="1">
      <c r="A41" s="318"/>
      <c r="B41" s="302"/>
      <c r="C41" s="302"/>
      <c r="D41" s="302"/>
      <c r="E41" s="302"/>
      <c r="F41" s="302"/>
      <c r="G41" s="302"/>
      <c r="H41" s="302"/>
      <c r="I41" s="78"/>
      <c r="J41" s="77"/>
      <c r="K41" s="76"/>
      <c r="L41" s="75"/>
      <c r="M41" s="75"/>
      <c r="N41" s="75"/>
      <c r="O41" s="75"/>
      <c r="P41" s="75"/>
      <c r="Q41" s="75"/>
      <c r="R41" s="75"/>
      <c r="S41" s="75"/>
      <c r="T41" s="75"/>
      <c r="U41" s="75"/>
      <c r="V41" s="75"/>
      <c r="W41" s="75"/>
    </row>
    <row r="42" spans="1:23" s="74" customFormat="1" ht="9.9499999999999993" customHeight="1">
      <c r="A42" s="318"/>
      <c r="B42" s="302"/>
      <c r="C42" s="302"/>
      <c r="D42" s="302"/>
      <c r="E42" s="302"/>
      <c r="F42" s="302"/>
      <c r="G42" s="302"/>
      <c r="H42" s="302"/>
      <c r="I42" s="78"/>
      <c r="J42" s="77"/>
      <c r="K42" s="76"/>
      <c r="L42" s="75"/>
      <c r="M42" s="75"/>
      <c r="N42" s="75"/>
      <c r="O42" s="75"/>
      <c r="P42" s="75"/>
      <c r="Q42" s="75"/>
      <c r="R42" s="75"/>
      <c r="S42" s="75"/>
      <c r="T42" s="75"/>
      <c r="U42" s="75"/>
      <c r="V42" s="75"/>
      <c r="W42" s="75"/>
    </row>
    <row r="43" spans="1:23" s="74" customFormat="1" ht="12.75" customHeight="1">
      <c r="A43" s="319" t="s">
        <v>142</v>
      </c>
      <c r="B43" s="320"/>
      <c r="C43" s="320"/>
      <c r="D43" s="320"/>
      <c r="E43" s="320"/>
      <c r="F43" s="320"/>
      <c r="G43" s="320"/>
      <c r="H43" s="320"/>
      <c r="I43" s="78"/>
      <c r="J43" s="77"/>
      <c r="K43" s="76"/>
      <c r="L43" s="75"/>
      <c r="M43" s="75"/>
      <c r="N43" s="75"/>
      <c r="O43" s="75"/>
      <c r="P43" s="75"/>
      <c r="Q43" s="75"/>
      <c r="R43" s="75"/>
      <c r="S43" s="75"/>
      <c r="T43" s="75"/>
      <c r="U43" s="75"/>
      <c r="V43" s="75"/>
      <c r="W43" s="75"/>
    </row>
    <row r="44" spans="1:23" s="74" customFormat="1" ht="5.0999999999999996" customHeight="1">
      <c r="A44" s="318"/>
      <c r="B44" s="302"/>
      <c r="C44" s="302"/>
      <c r="D44" s="302"/>
      <c r="E44" s="302"/>
      <c r="F44" s="302"/>
      <c r="G44" s="302"/>
      <c r="H44" s="302"/>
      <c r="I44" s="78"/>
      <c r="J44" s="77"/>
      <c r="K44" s="76"/>
      <c r="L44" s="75"/>
      <c r="M44" s="75"/>
      <c r="N44" s="75"/>
      <c r="O44" s="75"/>
      <c r="P44" s="75"/>
      <c r="Q44" s="75"/>
      <c r="R44" s="75"/>
      <c r="S44" s="75"/>
      <c r="T44" s="75"/>
      <c r="U44" s="75"/>
      <c r="V44" s="75"/>
      <c r="W44" s="75"/>
    </row>
    <row r="45" spans="1:23" s="74" customFormat="1" ht="26.1" customHeight="1">
      <c r="A45" s="301" t="s">
        <v>224</v>
      </c>
      <c r="B45" s="302"/>
      <c r="C45" s="302"/>
      <c r="D45" s="302"/>
      <c r="E45" s="302"/>
      <c r="F45" s="302"/>
      <c r="G45" s="302"/>
      <c r="H45" s="302"/>
      <c r="I45" s="78"/>
      <c r="J45" s="77"/>
      <c r="K45" s="76"/>
      <c r="L45" s="75"/>
      <c r="M45" s="75"/>
      <c r="N45" s="75"/>
      <c r="O45" s="75"/>
      <c r="P45" s="75"/>
      <c r="Q45" s="75"/>
      <c r="R45" s="75"/>
      <c r="S45" s="75"/>
      <c r="T45" s="75"/>
      <c r="U45" s="75"/>
      <c r="V45" s="75"/>
      <c r="W45" s="75"/>
    </row>
    <row r="46" spans="1:23" s="74" customFormat="1" ht="9.9499999999999993" customHeight="1">
      <c r="A46" s="318"/>
      <c r="B46" s="302"/>
      <c r="C46" s="302"/>
      <c r="D46" s="302"/>
      <c r="E46" s="302"/>
      <c r="F46" s="302"/>
      <c r="G46" s="302"/>
      <c r="H46" s="302"/>
      <c r="I46" s="78"/>
      <c r="J46" s="77"/>
      <c r="K46" s="76"/>
      <c r="L46" s="75"/>
      <c r="M46" s="75"/>
      <c r="N46" s="75"/>
      <c r="O46" s="75"/>
      <c r="P46" s="75"/>
      <c r="Q46" s="75"/>
      <c r="R46" s="75"/>
      <c r="S46" s="75"/>
      <c r="T46" s="75"/>
      <c r="U46" s="75"/>
      <c r="V46" s="75"/>
      <c r="W46" s="75"/>
    </row>
    <row r="47" spans="1:23" s="74" customFormat="1" ht="9.9499999999999993" customHeight="1">
      <c r="A47" s="318"/>
      <c r="B47" s="302"/>
      <c r="C47" s="302"/>
      <c r="D47" s="302"/>
      <c r="E47" s="302"/>
      <c r="F47" s="302"/>
      <c r="G47" s="302"/>
      <c r="H47" s="302"/>
      <c r="I47" s="78"/>
      <c r="J47" s="77"/>
      <c r="K47" s="76"/>
      <c r="L47" s="75"/>
      <c r="M47" s="75"/>
      <c r="N47" s="75"/>
      <c r="O47" s="75"/>
      <c r="P47" s="75"/>
      <c r="Q47" s="75"/>
      <c r="R47" s="75"/>
      <c r="S47" s="75"/>
      <c r="T47" s="75"/>
      <c r="U47" s="75"/>
      <c r="V47" s="75"/>
      <c r="W47" s="75"/>
    </row>
    <row r="48" spans="1:23" s="74" customFormat="1" ht="12.75" customHeight="1">
      <c r="A48" s="319" t="s">
        <v>141</v>
      </c>
      <c r="B48" s="320"/>
      <c r="C48" s="320"/>
      <c r="D48" s="320"/>
      <c r="E48" s="320"/>
      <c r="F48" s="320"/>
      <c r="G48" s="320"/>
      <c r="H48" s="320"/>
      <c r="I48" s="78"/>
      <c r="J48" s="77"/>
      <c r="K48" s="76"/>
      <c r="L48" s="75"/>
      <c r="M48" s="75"/>
      <c r="N48" s="75"/>
      <c r="O48" s="75"/>
      <c r="P48" s="75"/>
      <c r="Q48" s="75"/>
      <c r="R48" s="75"/>
      <c r="S48" s="75"/>
      <c r="T48" s="75"/>
      <c r="U48" s="75"/>
      <c r="V48" s="75"/>
      <c r="W48" s="75"/>
    </row>
    <row r="49" spans="1:23" s="74" customFormat="1" ht="5.0999999999999996" customHeight="1">
      <c r="A49" s="318"/>
      <c r="B49" s="302"/>
      <c r="C49" s="302"/>
      <c r="D49" s="302"/>
      <c r="E49" s="302"/>
      <c r="F49" s="302"/>
      <c r="G49" s="302"/>
      <c r="H49" s="302"/>
      <c r="I49" s="78"/>
      <c r="J49" s="77"/>
      <c r="K49" s="76"/>
      <c r="L49" s="75"/>
      <c r="M49" s="75"/>
      <c r="N49" s="75"/>
      <c r="O49" s="75"/>
      <c r="P49" s="75"/>
      <c r="Q49" s="75"/>
      <c r="R49" s="75"/>
      <c r="S49" s="75"/>
      <c r="T49" s="75"/>
      <c r="U49" s="75"/>
      <c r="V49" s="75"/>
      <c r="W49" s="75"/>
    </row>
    <row r="50" spans="1:23" s="74" customFormat="1" ht="26.1" customHeight="1">
      <c r="A50" s="301" t="s">
        <v>225</v>
      </c>
      <c r="B50" s="302"/>
      <c r="C50" s="302"/>
      <c r="D50" s="302"/>
      <c r="E50" s="302"/>
      <c r="F50" s="302"/>
      <c r="G50" s="302"/>
      <c r="H50" s="302"/>
      <c r="I50" s="78"/>
      <c r="J50" s="77"/>
      <c r="K50" s="76"/>
      <c r="L50" s="75"/>
      <c r="M50" s="75"/>
      <c r="N50" s="75"/>
      <c r="O50" s="75"/>
      <c r="P50" s="75"/>
      <c r="Q50" s="75"/>
      <c r="R50" s="75"/>
      <c r="S50" s="75"/>
      <c r="T50" s="75"/>
      <c r="U50" s="75"/>
      <c r="V50" s="75"/>
      <c r="W50" s="75"/>
    </row>
    <row r="51" spans="1:23" s="74" customFormat="1" ht="5.0999999999999996" customHeight="1">
      <c r="A51" s="221"/>
      <c r="B51" s="219"/>
      <c r="C51" s="219"/>
      <c r="D51" s="219"/>
      <c r="E51" s="219"/>
      <c r="F51" s="219"/>
      <c r="G51" s="219"/>
      <c r="H51" s="219"/>
      <c r="I51" s="78"/>
      <c r="J51" s="77"/>
      <c r="K51" s="76"/>
      <c r="L51" s="75"/>
      <c r="M51" s="75"/>
      <c r="N51" s="75"/>
      <c r="O51" s="75"/>
      <c r="P51" s="75"/>
      <c r="Q51" s="75"/>
      <c r="R51" s="75"/>
      <c r="S51" s="75"/>
      <c r="T51" s="75"/>
      <c r="U51" s="75"/>
      <c r="V51" s="75"/>
      <c r="W51" s="75"/>
    </row>
    <row r="52" spans="1:23" s="74" customFormat="1" ht="26.1" customHeight="1">
      <c r="A52" s="221" t="s">
        <v>292</v>
      </c>
      <c r="B52" s="219"/>
      <c r="C52" s="219"/>
      <c r="D52" s="219"/>
      <c r="E52" s="219"/>
      <c r="F52" s="219"/>
      <c r="G52" s="219"/>
      <c r="H52" s="219"/>
      <c r="I52" s="78"/>
      <c r="J52" s="77"/>
      <c r="K52" s="76"/>
      <c r="L52" s="75"/>
      <c r="M52" s="75"/>
      <c r="N52" s="75"/>
      <c r="O52" s="75"/>
      <c r="P52" s="75"/>
      <c r="Q52" s="75"/>
      <c r="R52" s="75"/>
      <c r="S52" s="75"/>
      <c r="T52" s="75"/>
      <c r="U52" s="75"/>
      <c r="V52" s="75"/>
      <c r="W52" s="75"/>
    </row>
    <row r="53" spans="1:23" s="74" customFormat="1" ht="9.9499999999999993" customHeight="1">
      <c r="A53" s="221"/>
      <c r="B53" s="219"/>
      <c r="C53" s="219"/>
      <c r="D53" s="219"/>
      <c r="E53" s="219"/>
      <c r="F53" s="219"/>
      <c r="G53" s="219"/>
      <c r="H53" s="219"/>
      <c r="I53" s="78"/>
      <c r="J53" s="77"/>
      <c r="K53" s="76"/>
      <c r="L53" s="75"/>
      <c r="M53" s="75"/>
      <c r="N53" s="75"/>
      <c r="O53" s="75"/>
      <c r="P53" s="75"/>
      <c r="Q53" s="75"/>
      <c r="R53" s="75"/>
      <c r="S53" s="75"/>
      <c r="T53" s="75"/>
      <c r="U53" s="75"/>
      <c r="V53" s="75"/>
      <c r="W53" s="75"/>
    </row>
    <row r="54" spans="1:23" s="74" customFormat="1" ht="9.9499999999999993" customHeight="1">
      <c r="A54" s="221"/>
      <c r="B54" s="219"/>
      <c r="C54" s="219"/>
      <c r="D54" s="219"/>
      <c r="E54" s="219"/>
      <c r="F54" s="219"/>
      <c r="G54" s="219"/>
      <c r="H54" s="219"/>
      <c r="I54" s="78"/>
      <c r="J54" s="77"/>
      <c r="K54" s="76"/>
      <c r="L54" s="75"/>
      <c r="M54" s="75"/>
      <c r="N54" s="75"/>
      <c r="O54" s="75"/>
      <c r="P54" s="75"/>
      <c r="Q54" s="75"/>
      <c r="R54" s="75"/>
      <c r="S54" s="75"/>
      <c r="T54" s="75"/>
      <c r="U54" s="75"/>
      <c r="V54" s="75"/>
      <c r="W54" s="75"/>
    </row>
    <row r="55" spans="1:23" s="74" customFormat="1" ht="12.75" customHeight="1">
      <c r="A55" s="303" t="s">
        <v>140</v>
      </c>
      <c r="B55" s="304"/>
      <c r="C55" s="304"/>
      <c r="D55" s="304"/>
      <c r="E55" s="304"/>
      <c r="F55" s="304"/>
      <c r="G55" s="304"/>
      <c r="H55" s="304"/>
      <c r="I55" s="78"/>
      <c r="J55" s="77"/>
      <c r="K55" s="76"/>
      <c r="L55" s="75"/>
      <c r="M55" s="75"/>
      <c r="N55" s="75"/>
      <c r="O55" s="75"/>
      <c r="P55" s="75"/>
      <c r="Q55" s="75"/>
      <c r="R55" s="75"/>
      <c r="S55" s="75"/>
      <c r="T55" s="75"/>
      <c r="U55" s="75"/>
      <c r="V55" s="75"/>
      <c r="W55" s="75"/>
    </row>
    <row r="56" spans="1:23" s="74" customFormat="1" ht="5.0999999999999996" customHeight="1">
      <c r="A56" s="221"/>
      <c r="B56" s="219"/>
      <c r="C56" s="219"/>
      <c r="D56" s="219"/>
      <c r="E56" s="219"/>
      <c r="F56" s="219"/>
      <c r="G56" s="219"/>
      <c r="H56" s="219"/>
      <c r="I56" s="78"/>
      <c r="J56" s="77"/>
      <c r="K56" s="76"/>
      <c r="L56" s="75"/>
      <c r="M56" s="75"/>
      <c r="N56" s="75"/>
      <c r="O56" s="75"/>
      <c r="P56" s="75"/>
      <c r="Q56" s="75"/>
      <c r="R56" s="75"/>
      <c r="S56" s="75"/>
      <c r="T56" s="75"/>
      <c r="U56" s="75"/>
      <c r="V56" s="75"/>
      <c r="W56" s="75"/>
    </row>
    <row r="57" spans="1:23" s="74" customFormat="1" ht="25.5" customHeight="1">
      <c r="A57" s="234" t="s">
        <v>293</v>
      </c>
      <c r="B57" s="219"/>
      <c r="C57" s="219"/>
      <c r="D57" s="219"/>
      <c r="E57" s="219"/>
      <c r="F57" s="219"/>
      <c r="G57" s="219"/>
      <c r="H57" s="219"/>
      <c r="I57" s="78"/>
      <c r="J57" s="77"/>
      <c r="K57" s="76"/>
      <c r="L57" s="75"/>
      <c r="M57" s="75"/>
      <c r="N57" s="75"/>
      <c r="O57" s="75"/>
      <c r="P57" s="75"/>
      <c r="Q57" s="75"/>
      <c r="R57" s="75"/>
      <c r="S57" s="75"/>
      <c r="T57" s="75"/>
      <c r="U57" s="75"/>
      <c r="V57" s="75"/>
      <c r="W57" s="75"/>
    </row>
    <row r="58" spans="1:23" s="74" customFormat="1" ht="26.1" customHeight="1">
      <c r="A58" s="139" t="s">
        <v>0</v>
      </c>
      <c r="B58" s="219" t="s">
        <v>226</v>
      </c>
      <c r="C58" s="219"/>
      <c r="D58" s="219"/>
      <c r="E58" s="219"/>
      <c r="F58" s="219"/>
      <c r="G58" s="219"/>
      <c r="H58" s="219"/>
      <c r="I58" s="78"/>
      <c r="J58" s="77"/>
      <c r="K58" s="76"/>
      <c r="L58" s="75"/>
      <c r="M58" s="75"/>
      <c r="N58" s="75"/>
      <c r="O58" s="75"/>
      <c r="P58" s="75"/>
      <c r="Q58" s="75"/>
      <c r="R58" s="75"/>
      <c r="S58" s="75"/>
      <c r="T58" s="75"/>
      <c r="U58" s="75"/>
      <c r="V58" s="75"/>
      <c r="W58" s="75"/>
    </row>
    <row r="59" spans="1:23" s="74" customFormat="1" ht="12.75" customHeight="1">
      <c r="A59" s="139" t="s">
        <v>1</v>
      </c>
      <c r="B59" s="219" t="s">
        <v>227</v>
      </c>
      <c r="C59" s="219"/>
      <c r="D59" s="219"/>
      <c r="E59" s="219"/>
      <c r="F59" s="219"/>
      <c r="G59" s="219"/>
      <c r="H59" s="219"/>
      <c r="I59" s="78"/>
      <c r="J59" s="77"/>
      <c r="K59" s="76"/>
      <c r="L59" s="75"/>
      <c r="M59" s="75"/>
      <c r="N59" s="75"/>
      <c r="O59" s="75"/>
      <c r="P59" s="75"/>
      <c r="Q59" s="75"/>
      <c r="R59" s="75"/>
      <c r="S59" s="75"/>
      <c r="T59" s="75"/>
      <c r="U59" s="75"/>
      <c r="V59" s="75"/>
      <c r="W59" s="75"/>
    </row>
    <row r="60" spans="1:23" s="74" customFormat="1" ht="26.25" customHeight="1">
      <c r="A60" s="139" t="s">
        <v>2</v>
      </c>
      <c r="B60" s="219" t="s">
        <v>228</v>
      </c>
      <c r="C60" s="219"/>
      <c r="D60" s="219"/>
      <c r="E60" s="219"/>
      <c r="F60" s="219"/>
      <c r="G60" s="219"/>
      <c r="H60" s="219"/>
      <c r="I60" s="78"/>
      <c r="J60" s="77"/>
      <c r="K60" s="76"/>
      <c r="L60" s="75"/>
      <c r="M60" s="75"/>
      <c r="N60" s="75"/>
      <c r="O60" s="75"/>
      <c r="P60" s="75"/>
      <c r="Q60" s="75"/>
      <c r="R60" s="75"/>
      <c r="S60" s="75"/>
      <c r="T60" s="75"/>
      <c r="U60" s="75"/>
      <c r="V60" s="75"/>
      <c r="W60" s="75"/>
    </row>
    <row r="61" spans="1:23" s="74" customFormat="1" ht="5.0999999999999996" customHeight="1">
      <c r="A61" s="221"/>
      <c r="B61" s="219"/>
      <c r="C61" s="219"/>
      <c r="D61" s="219"/>
      <c r="E61" s="219"/>
      <c r="F61" s="219"/>
      <c r="G61" s="219"/>
      <c r="H61" s="219"/>
      <c r="I61" s="78"/>
      <c r="J61" s="77"/>
      <c r="K61" s="76"/>
      <c r="L61" s="75"/>
      <c r="M61" s="75"/>
      <c r="N61" s="75"/>
      <c r="O61" s="75"/>
      <c r="P61" s="75"/>
      <c r="Q61" s="75"/>
      <c r="R61" s="75"/>
      <c r="S61" s="75"/>
      <c r="T61" s="75"/>
      <c r="U61" s="75"/>
      <c r="V61" s="75"/>
      <c r="W61" s="75"/>
    </row>
    <row r="62" spans="1:23" s="74" customFormat="1" ht="25.5" customHeight="1">
      <c r="A62" s="234" t="s">
        <v>185</v>
      </c>
      <c r="B62" s="219"/>
      <c r="C62" s="219"/>
      <c r="D62" s="219"/>
      <c r="E62" s="219"/>
      <c r="F62" s="219"/>
      <c r="G62" s="219"/>
      <c r="H62" s="219"/>
      <c r="I62" s="78"/>
      <c r="J62" s="77"/>
      <c r="K62" s="76"/>
      <c r="L62" s="75"/>
      <c r="M62" s="75"/>
      <c r="N62" s="75"/>
      <c r="O62" s="75"/>
      <c r="P62" s="75"/>
      <c r="Q62" s="75"/>
      <c r="R62" s="75"/>
      <c r="S62" s="75"/>
      <c r="T62" s="75"/>
      <c r="U62" s="75"/>
      <c r="V62" s="75"/>
      <c r="W62" s="75"/>
    </row>
    <row r="63" spans="1:23" s="74" customFormat="1" ht="5.0999999999999996" customHeight="1">
      <c r="A63" s="221"/>
      <c r="B63" s="219"/>
      <c r="C63" s="219"/>
      <c r="D63" s="219"/>
      <c r="E63" s="219"/>
      <c r="F63" s="219"/>
      <c r="G63" s="219"/>
      <c r="H63" s="219"/>
      <c r="I63" s="78"/>
      <c r="J63" s="77"/>
      <c r="K63" s="76"/>
      <c r="L63" s="75"/>
      <c r="M63" s="75"/>
      <c r="N63" s="75"/>
      <c r="O63" s="75"/>
      <c r="P63" s="75"/>
      <c r="Q63" s="75"/>
      <c r="R63" s="75"/>
      <c r="S63" s="75"/>
      <c r="T63" s="75"/>
      <c r="U63" s="75"/>
      <c r="V63" s="75"/>
      <c r="W63" s="75"/>
    </row>
    <row r="64" spans="1:23" s="74" customFormat="1" ht="24.75" customHeight="1">
      <c r="A64" s="234" t="s">
        <v>229</v>
      </c>
      <c r="B64" s="219"/>
      <c r="C64" s="219"/>
      <c r="D64" s="219"/>
      <c r="E64" s="219"/>
      <c r="F64" s="219"/>
      <c r="G64" s="219"/>
      <c r="H64" s="219"/>
      <c r="I64" s="78"/>
      <c r="J64" s="77"/>
      <c r="K64" s="76"/>
      <c r="L64" s="75"/>
      <c r="M64" s="75"/>
      <c r="N64" s="75"/>
      <c r="O64" s="75"/>
      <c r="P64" s="75"/>
      <c r="Q64" s="75"/>
      <c r="R64" s="75"/>
      <c r="S64" s="75"/>
      <c r="T64" s="75"/>
      <c r="U64" s="75"/>
      <c r="V64" s="75"/>
      <c r="W64" s="75"/>
    </row>
    <row r="65" spans="1:23" s="74" customFormat="1" ht="9.9499999999999993" customHeight="1">
      <c r="A65" s="221"/>
      <c r="B65" s="219"/>
      <c r="C65" s="219"/>
      <c r="D65" s="219"/>
      <c r="E65" s="219"/>
      <c r="F65" s="219"/>
      <c r="G65" s="219"/>
      <c r="H65" s="219"/>
      <c r="I65" s="78"/>
      <c r="J65" s="77"/>
      <c r="K65" s="76"/>
      <c r="L65" s="75"/>
      <c r="M65" s="75"/>
      <c r="N65" s="75"/>
      <c r="O65" s="75"/>
      <c r="P65" s="75"/>
      <c r="Q65" s="75"/>
      <c r="R65" s="75"/>
      <c r="S65" s="75"/>
      <c r="T65" s="75"/>
      <c r="U65" s="75"/>
      <c r="V65" s="75"/>
      <c r="W65" s="75"/>
    </row>
    <row r="66" spans="1:23" s="74" customFormat="1" ht="9.9499999999999993" customHeight="1">
      <c r="A66" s="221"/>
      <c r="B66" s="219"/>
      <c r="C66" s="219"/>
      <c r="D66" s="219"/>
      <c r="E66" s="219"/>
      <c r="F66" s="219"/>
      <c r="G66" s="219"/>
      <c r="H66" s="219"/>
      <c r="I66" s="78"/>
      <c r="J66" s="77"/>
      <c r="K66" s="76"/>
      <c r="L66" s="75"/>
      <c r="M66" s="75"/>
      <c r="N66" s="75"/>
      <c r="O66" s="75"/>
      <c r="P66" s="75"/>
      <c r="Q66" s="75"/>
      <c r="R66" s="75"/>
      <c r="S66" s="75"/>
      <c r="T66" s="75"/>
      <c r="U66" s="75"/>
      <c r="V66" s="75"/>
      <c r="W66" s="75"/>
    </row>
    <row r="67" spans="1:23" s="74" customFormat="1" ht="12.75" customHeight="1">
      <c r="A67" s="303" t="s">
        <v>139</v>
      </c>
      <c r="B67" s="303"/>
      <c r="C67" s="303"/>
      <c r="D67" s="303"/>
      <c r="E67" s="303"/>
      <c r="F67" s="303"/>
      <c r="G67" s="303"/>
      <c r="H67" s="303"/>
      <c r="I67" s="78"/>
      <c r="J67" s="77"/>
      <c r="K67" s="76"/>
      <c r="L67" s="75"/>
      <c r="M67" s="75"/>
      <c r="N67" s="75"/>
      <c r="O67" s="75"/>
      <c r="P67" s="75"/>
      <c r="Q67" s="75"/>
      <c r="R67" s="75"/>
      <c r="S67" s="75"/>
      <c r="T67" s="75"/>
      <c r="U67" s="75"/>
      <c r="V67" s="75"/>
      <c r="W67" s="75"/>
    </row>
    <row r="68" spans="1:23" s="74" customFormat="1" ht="5.0999999999999996" customHeight="1">
      <c r="A68" s="221"/>
      <c r="B68" s="219"/>
      <c r="C68" s="219"/>
      <c r="D68" s="219"/>
      <c r="E68" s="219"/>
      <c r="F68" s="219"/>
      <c r="G68" s="219"/>
      <c r="H68" s="219"/>
      <c r="I68" s="78"/>
      <c r="J68" s="77"/>
      <c r="K68" s="76"/>
      <c r="L68" s="75"/>
      <c r="M68" s="75"/>
      <c r="N68" s="75"/>
      <c r="O68" s="75"/>
      <c r="P68" s="75"/>
      <c r="Q68" s="75"/>
      <c r="R68" s="75"/>
      <c r="S68" s="75"/>
      <c r="T68" s="75"/>
      <c r="U68" s="75"/>
      <c r="V68" s="75"/>
      <c r="W68" s="75"/>
    </row>
    <row r="69" spans="1:23" s="74" customFormat="1" ht="62.25" customHeight="1">
      <c r="A69" s="234" t="s">
        <v>294</v>
      </c>
      <c r="B69" s="234"/>
      <c r="C69" s="234"/>
      <c r="D69" s="234"/>
      <c r="E69" s="234"/>
      <c r="F69" s="234"/>
      <c r="G69" s="234"/>
      <c r="H69" s="234"/>
      <c r="I69" s="78"/>
      <c r="J69" s="77"/>
      <c r="K69" s="76"/>
      <c r="L69" s="75"/>
      <c r="M69" s="75"/>
      <c r="N69" s="75"/>
      <c r="O69" s="75"/>
      <c r="P69" s="75"/>
      <c r="Q69" s="75"/>
      <c r="R69" s="75"/>
      <c r="S69" s="75"/>
      <c r="T69" s="75"/>
      <c r="U69" s="75"/>
      <c r="V69" s="75"/>
      <c r="W69" s="75"/>
    </row>
    <row r="70" spans="1:23" s="74" customFormat="1" ht="9.9499999999999993" customHeight="1">
      <c r="A70" s="221"/>
      <c r="B70" s="219"/>
      <c r="C70" s="219"/>
      <c r="D70" s="219"/>
      <c r="E70" s="219"/>
      <c r="F70" s="219"/>
      <c r="G70" s="219"/>
      <c r="H70" s="219"/>
      <c r="I70" s="78"/>
      <c r="J70" s="77"/>
      <c r="K70" s="76"/>
      <c r="L70" s="75"/>
      <c r="M70" s="75"/>
      <c r="N70" s="75"/>
      <c r="O70" s="75"/>
      <c r="P70" s="75"/>
      <c r="Q70" s="75"/>
      <c r="R70" s="75"/>
      <c r="S70" s="75"/>
      <c r="T70" s="75"/>
      <c r="U70" s="75"/>
      <c r="V70" s="75"/>
      <c r="W70" s="75"/>
    </row>
    <row r="71" spans="1:23" s="74" customFormat="1" ht="9.9499999999999993" customHeight="1">
      <c r="A71" s="221"/>
      <c r="B71" s="219"/>
      <c r="C71" s="219"/>
      <c r="D71" s="219"/>
      <c r="E71" s="219"/>
      <c r="F71" s="219"/>
      <c r="G71" s="219"/>
      <c r="H71" s="219"/>
      <c r="I71" s="78"/>
      <c r="J71" s="77"/>
      <c r="K71" s="76"/>
      <c r="L71" s="75"/>
      <c r="M71" s="75"/>
      <c r="N71" s="75"/>
      <c r="O71" s="75"/>
      <c r="P71" s="75"/>
      <c r="Q71" s="75"/>
      <c r="R71" s="75"/>
      <c r="S71" s="75"/>
      <c r="T71" s="75"/>
      <c r="U71" s="75"/>
      <c r="V71" s="75"/>
      <c r="W71" s="75"/>
    </row>
    <row r="72" spans="1:23" s="74" customFormat="1" ht="12.75" customHeight="1">
      <c r="A72" s="303" t="s">
        <v>138</v>
      </c>
      <c r="B72" s="303"/>
      <c r="C72" s="303"/>
      <c r="D72" s="303"/>
      <c r="E72" s="303"/>
      <c r="F72" s="303"/>
      <c r="G72" s="303"/>
      <c r="H72" s="303"/>
      <c r="I72" s="78"/>
      <c r="J72" s="77"/>
      <c r="K72" s="76"/>
      <c r="L72" s="75"/>
      <c r="M72" s="75"/>
      <c r="N72" s="75"/>
      <c r="O72" s="75"/>
      <c r="P72" s="75"/>
      <c r="Q72" s="75"/>
      <c r="R72" s="75"/>
      <c r="S72" s="75"/>
      <c r="T72" s="75"/>
      <c r="U72" s="75"/>
      <c r="V72" s="75"/>
      <c r="W72" s="75"/>
    </row>
    <row r="73" spans="1:23" s="74" customFormat="1" ht="5.0999999999999996" customHeight="1">
      <c r="A73" s="221"/>
      <c r="B73" s="219"/>
      <c r="C73" s="219"/>
      <c r="D73" s="219"/>
      <c r="E73" s="219"/>
      <c r="F73" s="219"/>
      <c r="G73" s="219"/>
      <c r="H73" s="219"/>
      <c r="I73" s="78"/>
      <c r="J73" s="77"/>
      <c r="K73" s="76"/>
      <c r="L73" s="75"/>
      <c r="M73" s="75"/>
      <c r="N73" s="75"/>
      <c r="O73" s="75"/>
      <c r="P73" s="75"/>
      <c r="Q73" s="75"/>
      <c r="R73" s="75"/>
      <c r="S73" s="75"/>
      <c r="T73" s="75"/>
      <c r="U73" s="75"/>
      <c r="V73" s="75"/>
      <c r="W73" s="75"/>
    </row>
    <row r="74" spans="1:23" s="74" customFormat="1" ht="26.25" customHeight="1">
      <c r="A74" s="301" t="s">
        <v>230</v>
      </c>
      <c r="B74" s="302"/>
      <c r="C74" s="302"/>
      <c r="D74" s="302"/>
      <c r="E74" s="302"/>
      <c r="F74" s="302"/>
      <c r="G74" s="302"/>
      <c r="H74" s="302"/>
      <c r="I74" s="78"/>
      <c r="J74" s="77"/>
      <c r="K74" s="76"/>
      <c r="L74" s="75"/>
      <c r="M74" s="75"/>
      <c r="N74" s="75"/>
      <c r="O74" s="75"/>
      <c r="P74" s="75"/>
      <c r="Q74" s="75"/>
      <c r="R74" s="75"/>
      <c r="S74" s="75"/>
      <c r="T74" s="75"/>
      <c r="U74" s="75"/>
      <c r="V74" s="75"/>
      <c r="W74" s="75"/>
    </row>
    <row r="75" spans="1:23" s="74" customFormat="1" ht="5.0999999999999996" customHeight="1">
      <c r="A75" s="221"/>
      <c r="B75" s="219"/>
      <c r="C75" s="219"/>
      <c r="D75" s="219"/>
      <c r="E75" s="219"/>
      <c r="F75" s="219"/>
      <c r="G75" s="219"/>
      <c r="H75" s="219"/>
      <c r="I75" s="78"/>
      <c r="J75" s="77"/>
      <c r="K75" s="76"/>
      <c r="L75" s="75"/>
      <c r="M75" s="75"/>
      <c r="N75" s="75"/>
      <c r="O75" s="75"/>
      <c r="P75" s="75"/>
      <c r="Q75" s="75"/>
      <c r="R75" s="75"/>
      <c r="S75" s="75"/>
      <c r="T75" s="75"/>
      <c r="U75" s="75"/>
      <c r="V75" s="75"/>
      <c r="W75" s="75"/>
    </row>
    <row r="76" spans="1:23" s="74" customFormat="1" ht="25.5" customHeight="1">
      <c r="A76" s="234" t="s">
        <v>137</v>
      </c>
      <c r="B76" s="219"/>
      <c r="C76" s="219"/>
      <c r="D76" s="219"/>
      <c r="E76" s="219"/>
      <c r="F76" s="219"/>
      <c r="G76" s="219"/>
      <c r="H76" s="219"/>
      <c r="I76" s="78"/>
      <c r="J76" s="77"/>
      <c r="K76" s="76"/>
      <c r="L76" s="75"/>
      <c r="M76" s="75"/>
      <c r="N76" s="75"/>
      <c r="O76" s="75"/>
      <c r="P76" s="75"/>
      <c r="Q76" s="75"/>
      <c r="R76" s="75"/>
      <c r="S76" s="75"/>
      <c r="T76" s="75"/>
      <c r="U76" s="75"/>
      <c r="V76" s="75"/>
      <c r="W76" s="75"/>
    </row>
    <row r="77" spans="1:23" s="74" customFormat="1" ht="9.9499999999999993" customHeight="1">
      <c r="A77" s="221"/>
      <c r="B77" s="219"/>
      <c r="C77" s="219"/>
      <c r="D77" s="219"/>
      <c r="E77" s="219"/>
      <c r="F77" s="219"/>
      <c r="G77" s="219"/>
      <c r="H77" s="219"/>
      <c r="I77" s="78"/>
      <c r="J77" s="77"/>
      <c r="K77" s="76"/>
      <c r="L77" s="75"/>
      <c r="M77" s="75"/>
      <c r="N77" s="75"/>
      <c r="O77" s="75"/>
      <c r="P77" s="75"/>
      <c r="Q77" s="75"/>
      <c r="R77" s="75"/>
      <c r="S77" s="75"/>
      <c r="T77" s="75"/>
      <c r="U77" s="75"/>
      <c r="V77" s="75"/>
      <c r="W77" s="75"/>
    </row>
    <row r="78" spans="1:23" s="74" customFormat="1" ht="9.9499999999999993" customHeight="1">
      <c r="A78" s="221"/>
      <c r="B78" s="219"/>
      <c r="C78" s="219"/>
      <c r="D78" s="219"/>
      <c r="E78" s="219"/>
      <c r="F78" s="219"/>
      <c r="G78" s="219"/>
      <c r="H78" s="219"/>
      <c r="I78" s="78"/>
      <c r="J78" s="77"/>
      <c r="K78" s="76"/>
      <c r="L78" s="75"/>
      <c r="M78" s="75"/>
      <c r="N78" s="75"/>
      <c r="O78" s="75"/>
      <c r="P78" s="75"/>
      <c r="Q78" s="75"/>
      <c r="R78" s="75"/>
      <c r="S78" s="75"/>
      <c r="T78" s="75"/>
      <c r="U78" s="75"/>
      <c r="V78" s="75"/>
      <c r="W78" s="75"/>
    </row>
    <row r="79" spans="1:23" s="74" customFormat="1" ht="12.75" customHeight="1">
      <c r="A79" s="303" t="s">
        <v>231</v>
      </c>
      <c r="B79" s="304"/>
      <c r="C79" s="304"/>
      <c r="D79" s="304"/>
      <c r="E79" s="304"/>
      <c r="F79" s="304"/>
      <c r="G79" s="304"/>
      <c r="H79" s="304"/>
      <c r="I79" s="78"/>
      <c r="J79" s="77"/>
      <c r="K79" s="76"/>
      <c r="L79" s="75"/>
      <c r="M79" s="75"/>
      <c r="N79" s="75"/>
      <c r="O79" s="75"/>
      <c r="P79" s="75"/>
      <c r="Q79" s="75"/>
      <c r="R79" s="75"/>
      <c r="S79" s="75"/>
      <c r="T79" s="75"/>
      <c r="U79" s="75"/>
      <c r="V79" s="75"/>
      <c r="W79" s="75"/>
    </row>
    <row r="80" spans="1:23" s="74" customFormat="1" ht="5.0999999999999996" customHeight="1">
      <c r="A80" s="221"/>
      <c r="B80" s="219"/>
      <c r="C80" s="219"/>
      <c r="D80" s="219"/>
      <c r="E80" s="219"/>
      <c r="F80" s="219"/>
      <c r="G80" s="219"/>
      <c r="H80" s="219"/>
      <c r="I80" s="78"/>
      <c r="J80" s="77"/>
      <c r="K80" s="76"/>
      <c r="L80" s="75"/>
      <c r="M80" s="75"/>
      <c r="N80" s="75"/>
      <c r="O80" s="75"/>
      <c r="P80" s="75"/>
      <c r="Q80" s="75"/>
      <c r="R80" s="75"/>
      <c r="S80" s="75"/>
      <c r="T80" s="75"/>
      <c r="U80" s="75"/>
      <c r="V80" s="75"/>
      <c r="W80" s="75"/>
    </row>
    <row r="81" spans="1:23" s="74" customFormat="1" ht="13.5" customHeight="1">
      <c r="A81" s="234" t="s">
        <v>136</v>
      </c>
      <c r="B81" s="219"/>
      <c r="C81" s="219"/>
      <c r="D81" s="219"/>
      <c r="E81" s="219"/>
      <c r="F81" s="219"/>
      <c r="G81" s="219"/>
      <c r="H81" s="219"/>
      <c r="I81" s="78"/>
      <c r="J81" s="77"/>
      <c r="K81" s="76"/>
      <c r="L81" s="75"/>
      <c r="M81" s="75"/>
      <c r="N81" s="75"/>
      <c r="O81" s="75"/>
      <c r="P81" s="75"/>
      <c r="Q81" s="75"/>
      <c r="R81" s="75"/>
      <c r="S81" s="75"/>
      <c r="T81" s="75"/>
      <c r="U81" s="75"/>
      <c r="V81" s="75"/>
      <c r="W81" s="75"/>
    </row>
    <row r="82" spans="1:23" s="74" customFormat="1" ht="5.0999999999999996" customHeight="1">
      <c r="A82" s="221"/>
      <c r="B82" s="219"/>
      <c r="C82" s="219"/>
      <c r="D82" s="219"/>
      <c r="E82" s="219"/>
      <c r="F82" s="219"/>
      <c r="G82" s="219"/>
      <c r="H82" s="219"/>
      <c r="I82" s="78"/>
      <c r="J82" s="77"/>
      <c r="K82" s="76"/>
      <c r="L82" s="75"/>
      <c r="M82" s="75"/>
      <c r="N82" s="75"/>
      <c r="O82" s="75"/>
      <c r="P82" s="75"/>
      <c r="Q82" s="75"/>
      <c r="R82" s="75"/>
      <c r="S82" s="75"/>
      <c r="T82" s="75"/>
      <c r="U82" s="75"/>
      <c r="V82" s="75"/>
      <c r="W82" s="75"/>
    </row>
    <row r="83" spans="1:23" s="74" customFormat="1" ht="12.75" customHeight="1">
      <c r="A83" s="234" t="s">
        <v>135</v>
      </c>
      <c r="B83" s="219"/>
      <c r="C83" s="219"/>
      <c r="D83" s="219"/>
      <c r="E83" s="219"/>
      <c r="F83" s="219"/>
      <c r="G83" s="219"/>
      <c r="H83" s="219"/>
      <c r="I83" s="78"/>
      <c r="J83" s="77"/>
      <c r="K83" s="76"/>
      <c r="L83" s="75"/>
      <c r="M83" s="75"/>
      <c r="N83" s="75"/>
      <c r="O83" s="75"/>
      <c r="P83" s="75"/>
      <c r="Q83" s="75"/>
      <c r="R83" s="75"/>
      <c r="S83" s="75"/>
      <c r="T83" s="75"/>
      <c r="U83" s="75"/>
      <c r="V83" s="75"/>
      <c r="W83" s="75"/>
    </row>
    <row r="84" spans="1:23" s="74" customFormat="1" ht="9.9499999999999993" customHeight="1">
      <c r="A84" s="221"/>
      <c r="B84" s="219"/>
      <c r="C84" s="219"/>
      <c r="D84" s="219"/>
      <c r="E84" s="219"/>
      <c r="F84" s="219"/>
      <c r="G84" s="219"/>
      <c r="H84" s="219"/>
      <c r="I84" s="78"/>
      <c r="J84" s="77"/>
      <c r="K84" s="76"/>
      <c r="L84" s="75"/>
      <c r="M84" s="75"/>
      <c r="N84" s="75"/>
      <c r="O84" s="75"/>
      <c r="P84" s="75"/>
      <c r="Q84" s="75"/>
      <c r="R84" s="75"/>
      <c r="S84" s="75"/>
      <c r="T84" s="75"/>
      <c r="U84" s="75"/>
      <c r="V84" s="75"/>
      <c r="W84" s="75"/>
    </row>
    <row r="85" spans="1:23" s="74" customFormat="1" ht="9.9499999999999993" customHeight="1">
      <c r="A85" s="120"/>
      <c r="B85" s="121"/>
      <c r="C85" s="121"/>
      <c r="D85" s="121"/>
      <c r="E85" s="121"/>
      <c r="F85" s="121"/>
      <c r="G85" s="121"/>
      <c r="H85" s="121"/>
      <c r="I85" s="78"/>
      <c r="J85" s="77"/>
      <c r="K85" s="76"/>
      <c r="L85" s="75"/>
      <c r="M85" s="75"/>
      <c r="N85" s="75"/>
      <c r="O85" s="75"/>
      <c r="P85" s="75"/>
      <c r="Q85" s="75"/>
      <c r="R85" s="75"/>
      <c r="S85" s="75"/>
      <c r="T85" s="75"/>
      <c r="U85" s="75"/>
      <c r="V85" s="75"/>
      <c r="W85" s="75"/>
    </row>
    <row r="86" spans="1:23" s="74" customFormat="1" ht="9.9499999999999993" customHeight="1">
      <c r="A86" s="221"/>
      <c r="B86" s="219"/>
      <c r="C86" s="219"/>
      <c r="D86" s="219"/>
      <c r="E86" s="219"/>
      <c r="F86" s="219"/>
      <c r="G86" s="219"/>
      <c r="H86" s="219"/>
      <c r="I86" s="78"/>
      <c r="J86" s="77"/>
      <c r="K86" s="76"/>
      <c r="L86" s="75"/>
      <c r="M86" s="75"/>
      <c r="N86" s="75"/>
      <c r="O86" s="75"/>
      <c r="P86" s="75"/>
      <c r="Q86" s="75"/>
      <c r="R86" s="75"/>
      <c r="S86" s="75"/>
      <c r="T86" s="75"/>
      <c r="U86" s="75"/>
      <c r="V86" s="75"/>
      <c r="W86" s="75"/>
    </row>
    <row r="87" spans="1:23" s="131" customFormat="1" ht="12" customHeight="1">
      <c r="A87" s="314" t="s">
        <v>186</v>
      </c>
      <c r="B87" s="323"/>
      <c r="C87" s="323"/>
      <c r="D87" s="128"/>
      <c r="E87" s="128"/>
      <c r="F87" s="325" t="s">
        <v>187</v>
      </c>
      <c r="G87" s="323"/>
      <c r="H87" s="323"/>
      <c r="I87" s="129"/>
      <c r="J87" s="321" t="s">
        <v>188</v>
      </c>
      <c r="K87" s="130"/>
    </row>
    <row r="88" spans="1:23" s="131" customFormat="1" ht="12" customHeight="1">
      <c r="A88" s="314">
        <f>C1</f>
        <v>0</v>
      </c>
      <c r="B88" s="314"/>
      <c r="C88" s="314"/>
      <c r="D88" s="128"/>
      <c r="E88" s="128"/>
      <c r="F88" s="322" t="s">
        <v>134</v>
      </c>
      <c r="G88" s="322"/>
      <c r="H88" s="322"/>
      <c r="I88" s="129"/>
      <c r="J88" s="321"/>
      <c r="K88" s="130"/>
    </row>
    <row r="89" spans="1:23" s="131" customFormat="1" ht="12" customHeight="1">
      <c r="A89" s="314">
        <f>C6</f>
        <v>0</v>
      </c>
      <c r="B89" s="323"/>
      <c r="C89" s="323"/>
      <c r="D89" s="128"/>
      <c r="E89" s="128"/>
      <c r="F89" s="322" t="s">
        <v>133</v>
      </c>
      <c r="G89" s="324"/>
      <c r="H89" s="324"/>
      <c r="I89" s="129"/>
      <c r="J89" s="129"/>
      <c r="K89" s="130"/>
    </row>
    <row r="90" spans="1:23" s="131" customFormat="1" ht="12" customHeight="1">
      <c r="A90" s="314">
        <f>C5</f>
        <v>0</v>
      </c>
      <c r="B90" s="323"/>
      <c r="C90" s="323"/>
      <c r="D90" s="128"/>
      <c r="E90" s="128"/>
      <c r="F90" s="325" t="s">
        <v>132</v>
      </c>
      <c r="G90" s="326"/>
      <c r="H90" s="326"/>
      <c r="I90" s="129"/>
      <c r="J90" s="129"/>
      <c r="K90" s="130"/>
    </row>
    <row r="91" spans="1:23" ht="9.9499999999999993" customHeight="1"/>
    <row r="92" spans="1:23" ht="9.9499999999999993" customHeight="1"/>
    <row r="93" spans="1:23" ht="9.9499999999999993" customHeight="1"/>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c r="B102" s="315" t="s">
        <v>45</v>
      </c>
      <c r="C102" s="315"/>
      <c r="F102" s="316" t="s">
        <v>45</v>
      </c>
      <c r="G102" s="316"/>
      <c r="H102" s="316"/>
    </row>
    <row r="103" spans="1:11" ht="9.9499999999999993" customHeight="1">
      <c r="B103" s="125"/>
      <c r="C103" s="125"/>
      <c r="F103" s="126"/>
      <c r="G103" s="126"/>
      <c r="H103" s="126"/>
    </row>
    <row r="104" spans="1:11" ht="9.9499999999999993" customHeight="1"/>
    <row r="105" spans="1:11" s="73" customFormat="1" ht="12.95" customHeight="1">
      <c r="A105" s="317" t="s">
        <v>150</v>
      </c>
      <c r="B105" s="317"/>
      <c r="C105" s="317"/>
      <c r="D105" s="96"/>
      <c r="E105" s="96"/>
      <c r="F105" s="317" t="s">
        <v>191</v>
      </c>
      <c r="G105" s="317"/>
      <c r="H105" s="317"/>
      <c r="I105" s="124"/>
      <c r="J105" s="124"/>
      <c r="K105" s="124"/>
    </row>
    <row r="106" spans="1:11" s="73" customFormat="1" ht="5.0999999999999996" customHeight="1">
      <c r="A106" s="224"/>
      <c r="B106" s="224"/>
      <c r="C106" s="224"/>
      <c r="D106" s="70"/>
      <c r="E106" s="70"/>
      <c r="F106" s="314"/>
      <c r="G106" s="314"/>
      <c r="H106" s="314"/>
      <c r="I106" s="124"/>
      <c r="J106" s="124"/>
      <c r="K106" s="124"/>
    </row>
    <row r="107" spans="1:11" s="73" customFormat="1" ht="12.95" customHeight="1">
      <c r="A107" s="314" t="s">
        <v>151</v>
      </c>
      <c r="B107" s="314"/>
      <c r="C107" s="314"/>
      <c r="D107" s="70"/>
      <c r="E107" s="70"/>
      <c r="F107" s="314" t="s">
        <v>152</v>
      </c>
      <c r="G107" s="314"/>
      <c r="H107" s="314"/>
      <c r="I107" s="124"/>
      <c r="J107" s="124"/>
      <c r="K107" s="124"/>
    </row>
  </sheetData>
  <mergeCells count="109">
    <mergeCell ref="J87:J88"/>
    <mergeCell ref="A88:C88"/>
    <mergeCell ref="F88:H88"/>
    <mergeCell ref="A89:C89"/>
    <mergeCell ref="F89:H89"/>
    <mergeCell ref="A90:C90"/>
    <mergeCell ref="F90:H90"/>
    <mergeCell ref="A45:H45"/>
    <mergeCell ref="A46:H46"/>
    <mergeCell ref="A47:H47"/>
    <mergeCell ref="A84:H84"/>
    <mergeCell ref="A86:H86"/>
    <mergeCell ref="A87:C87"/>
    <mergeCell ref="F87:H87"/>
    <mergeCell ref="A55:H55"/>
    <mergeCell ref="A56:H56"/>
    <mergeCell ref="A57:H57"/>
    <mergeCell ref="B58:H58"/>
    <mergeCell ref="B59:H59"/>
    <mergeCell ref="B60:H60"/>
    <mergeCell ref="A61:H61"/>
    <mergeCell ref="A62:H62"/>
    <mergeCell ref="A63:H63"/>
    <mergeCell ref="A64:H64"/>
    <mergeCell ref="A107:C107"/>
    <mergeCell ref="F107:H107"/>
    <mergeCell ref="B102:C102"/>
    <mergeCell ref="F102:H102"/>
    <mergeCell ref="A105:C105"/>
    <mergeCell ref="F105:H105"/>
    <mergeCell ref="A106:C106"/>
    <mergeCell ref="F106:H106"/>
    <mergeCell ref="A36:H36"/>
    <mergeCell ref="A37:H37"/>
    <mergeCell ref="A38:H38"/>
    <mergeCell ref="A39:H39"/>
    <mergeCell ref="A40:H40"/>
    <mergeCell ref="A41:H41"/>
    <mergeCell ref="A42:H42"/>
    <mergeCell ref="A43:H43"/>
    <mergeCell ref="A44:H44"/>
    <mergeCell ref="A48:H48"/>
    <mergeCell ref="A49:H49"/>
    <mergeCell ref="A50:H50"/>
    <mergeCell ref="A51:H51"/>
    <mergeCell ref="A52:H52"/>
    <mergeCell ref="A53:H53"/>
    <mergeCell ref="A54:H54"/>
    <mergeCell ref="A31:H31"/>
    <mergeCell ref="A32:H32"/>
    <mergeCell ref="A33:H33"/>
    <mergeCell ref="A34:H34"/>
    <mergeCell ref="A35:H35"/>
    <mergeCell ref="A25:H25"/>
    <mergeCell ref="A26:H26"/>
    <mergeCell ref="A27:H27"/>
    <mergeCell ref="A28:H28"/>
    <mergeCell ref="A29:H29"/>
    <mergeCell ref="A30:H30"/>
    <mergeCell ref="A21:H21"/>
    <mergeCell ref="A22:H22"/>
    <mergeCell ref="A24:H24"/>
    <mergeCell ref="A13:H13"/>
    <mergeCell ref="A14:H14"/>
    <mergeCell ref="A15:H15"/>
    <mergeCell ref="A16:H16"/>
    <mergeCell ref="A17:H17"/>
    <mergeCell ref="A18:H18"/>
    <mergeCell ref="A23:H23"/>
    <mergeCell ref="A12:H12"/>
    <mergeCell ref="A4:B4"/>
    <mergeCell ref="C4:H4"/>
    <mergeCell ref="A5:B5"/>
    <mergeCell ref="C5:H5"/>
    <mergeCell ref="A6:B6"/>
    <mergeCell ref="C6:H6"/>
    <mergeCell ref="A19:H19"/>
    <mergeCell ref="A20:H20"/>
    <mergeCell ref="A1:B1"/>
    <mergeCell ref="C1:H1"/>
    <mergeCell ref="J1:J2"/>
    <mergeCell ref="A2:B2"/>
    <mergeCell ref="C2:H2"/>
    <mergeCell ref="A3:B3"/>
    <mergeCell ref="C3:H3"/>
    <mergeCell ref="A11:H11"/>
    <mergeCell ref="A7:H7"/>
    <mergeCell ref="A8:H8"/>
    <mergeCell ref="A9:H9"/>
    <mergeCell ref="A10:H10"/>
    <mergeCell ref="A65:H65"/>
    <mergeCell ref="A66:H66"/>
    <mergeCell ref="A67:H67"/>
    <mergeCell ref="A68:H68"/>
    <mergeCell ref="A69:H69"/>
    <mergeCell ref="A70:H70"/>
    <mergeCell ref="A71:H71"/>
    <mergeCell ref="A72:H72"/>
    <mergeCell ref="A73:H73"/>
    <mergeCell ref="A83:H83"/>
    <mergeCell ref="A74:H74"/>
    <mergeCell ref="A75:H75"/>
    <mergeCell ref="A76:H76"/>
    <mergeCell ref="A77:H77"/>
    <mergeCell ref="A78:H78"/>
    <mergeCell ref="A79:H79"/>
    <mergeCell ref="A80:H80"/>
    <mergeCell ref="A81:H81"/>
    <mergeCell ref="A82:H82"/>
  </mergeCells>
  <pageMargins left="0.98425196850393704" right="0.78740157480314965" top="0.59055118110236227" bottom="0.39370078740157483"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7</vt:i4>
      </vt:variant>
    </vt:vector>
  </HeadingPairs>
  <TitlesOfParts>
    <vt:vector size="15" baseType="lpstr">
      <vt:lpstr>Poziv za dostavu ponude</vt:lpstr>
      <vt:lpstr>Ponudbeni list</vt:lpstr>
      <vt:lpstr>Tehnič.specifikacija</vt:lpstr>
      <vt:lpstr>Troškovnik-BV-01-17</vt:lpstr>
      <vt:lpstr>Izj.o neosuđiv.u RH</vt:lpstr>
      <vt:lpstr>Izjava-uredno isp.ug.</vt:lpstr>
      <vt:lpstr>Prijedlog ugovora</vt:lpstr>
      <vt:lpstr>List1</vt:lpstr>
      <vt:lpstr>'Izj.o neosuđiv.u RH'!Podrucje_ispisa</vt:lpstr>
      <vt:lpstr>'Izjava-uredno isp.ug.'!Podrucje_ispisa</vt:lpstr>
      <vt:lpstr>'Ponudbeni list'!Podrucje_ispisa</vt:lpstr>
      <vt:lpstr>'Poziv za dostavu ponude'!Podrucje_ispisa</vt:lpstr>
      <vt:lpstr>'Prijedlog ugovora'!Podrucje_ispisa</vt:lpstr>
      <vt:lpstr>Tehnič.specifikacija!Podrucje_ispisa</vt:lpstr>
      <vt:lpstr>'Troškovnik-BV-01-17'!Podrucje_ispisa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2017-01-17T14:04:24Z</cp:lastPrinted>
  <dcterms:created xsi:type="dcterms:W3CDTF">2012-10-18T06:42:05Z</dcterms:created>
  <dcterms:modified xsi:type="dcterms:W3CDTF">2017-01-17T14:06:36Z</dcterms:modified>
</cp:coreProperties>
</file>