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drawings/drawing3.xml" ContentType="application/vnd.openxmlformats-officedocument.drawing+xml"/>
  <Override PartName="/xl/embeddings/oleObject2.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20" yWindow="150" windowWidth="17115" windowHeight="9090" tabRatio="875"/>
  </bookViews>
  <sheets>
    <sheet name="Poziv za dostavu ponude" sheetId="2" r:id="rId1"/>
    <sheet name="Ponudbeni list" sheetId="5" r:id="rId2"/>
    <sheet name="1.2.P.list-zaj.pon." sheetId="44" r:id="rId3"/>
    <sheet name="Tehnič.specifikacija" sheetId="41" r:id="rId4"/>
    <sheet name="Troškovnik-BV-01-17" sheetId="32" r:id="rId5"/>
    <sheet name="Izj.o neosuđiv.u RH" sheetId="43" r:id="rId6"/>
    <sheet name="Izjava-uredno isp.ug." sheetId="37" r:id="rId7"/>
    <sheet name="Prijedlog ugovora" sheetId="40" r:id="rId8"/>
    <sheet name="List1" sheetId="27" r:id="rId9"/>
  </sheets>
  <externalReferences>
    <externalReference r:id="rId10"/>
  </externalReferences>
  <definedNames>
    <definedName name="_xlnm.Print_Area" localSheetId="2">'1.2.P.list-zaj.pon.'!$A$1:$F$81</definedName>
    <definedName name="_xlnm.Print_Area" localSheetId="5">'Izj.o neosuđiv.u RH'!$A$1:$F$30</definedName>
    <definedName name="_xlnm.Print_Area" localSheetId="6">'Izjava-uredno isp.ug.'!$A$1:$F$28</definedName>
    <definedName name="_xlnm.Print_Area" localSheetId="1">'Ponudbeni list'!$A$1:$C$30</definedName>
    <definedName name="_xlnm.Print_Area" localSheetId="0">'Poziv za dostavu ponude'!$A$1:$K$168</definedName>
    <definedName name="_xlnm.Print_Area" localSheetId="7">'Prijedlog ugovora'!$A$1:$H$107</definedName>
    <definedName name="_xlnm.Print_Area" localSheetId="3">Tehnič.specifikacija!$A$1:$H$31</definedName>
    <definedName name="_xlnm.Print_Area" localSheetId="4">'Troškovnik-BV-01-17'!$A$1:$F$28</definedName>
  </definedNames>
  <calcPr calcId="145621"/>
</workbook>
</file>

<file path=xl/calcChain.xml><?xml version="1.0" encoding="utf-8"?>
<calcChain xmlns="http://schemas.openxmlformats.org/spreadsheetml/2006/main">
  <c r="C76" i="44" l="1"/>
  <c r="C75" i="44"/>
  <c r="C8" i="44"/>
  <c r="A18" i="43" l="1"/>
  <c r="D25" i="43"/>
  <c r="A23" i="43"/>
  <c r="B5" i="43"/>
  <c r="B4" i="43"/>
  <c r="B3" i="43"/>
  <c r="F143" i="2" l="1"/>
  <c r="C6" i="40" l="1"/>
  <c r="C5" i="40"/>
  <c r="C4" i="40"/>
  <c r="C2" i="40"/>
  <c r="C3" i="40"/>
  <c r="C1" i="40"/>
  <c r="A89" i="40" l="1"/>
  <c r="A90" i="40"/>
  <c r="A88" i="40"/>
  <c r="D22" i="37" l="1"/>
  <c r="A20" i="37"/>
  <c r="B4" i="37"/>
  <c r="B5" i="37"/>
  <c r="B3" i="37"/>
  <c r="C5" i="5" l="1"/>
  <c r="A19" i="32"/>
  <c r="D21" i="32"/>
  <c r="A2" i="41" l="1"/>
  <c r="B7" i="43"/>
  <c r="B8" i="37"/>
  <c r="B4" i="32"/>
  <c r="F12" i="32"/>
  <c r="B6" i="32"/>
  <c r="B3" i="32"/>
  <c r="C6" i="5"/>
  <c r="A146" i="2"/>
  <c r="A3" i="41" l="1"/>
  <c r="B8" i="43"/>
  <c r="B9" i="37"/>
  <c r="B7" i="32"/>
  <c r="A149" i="2"/>
  <c r="C66" i="2"/>
  <c r="A65" i="2"/>
  <c r="A22" i="2"/>
  <c r="F13" i="32" l="1"/>
  <c r="C24" i="5" s="1"/>
  <c r="A31" i="40" s="1"/>
  <c r="E142" i="2"/>
  <c r="E141" i="2"/>
  <c r="F14" i="32" l="1"/>
  <c r="F15" i="32" l="1"/>
  <c r="C26" i="5" s="1"/>
  <c r="C25" i="5"/>
  <c r="B2" i="32"/>
</calcChain>
</file>

<file path=xl/sharedStrings.xml><?xml version="1.0" encoding="utf-8"?>
<sst xmlns="http://schemas.openxmlformats.org/spreadsheetml/2006/main" count="477" uniqueCount="345">
  <si>
    <t>1.</t>
  </si>
  <si>
    <t>2.</t>
  </si>
  <si>
    <t>3.</t>
  </si>
  <si>
    <t>4.</t>
  </si>
  <si>
    <t>5.</t>
  </si>
  <si>
    <t xml:space="preserve">Na omotnici  ponude mora biti naznačeno:
</t>
  </si>
  <si>
    <t>naziv i adresa naručitelja:</t>
  </si>
  <si>
    <t>naziv i adresa ponuditelja:</t>
  </si>
  <si>
    <t>evidencijski broj nabave:</t>
  </si>
  <si>
    <t>naziv predmeta nabave:</t>
  </si>
  <si>
    <t>1.1.</t>
  </si>
  <si>
    <t>1.2.</t>
  </si>
  <si>
    <t>1.3.</t>
  </si>
  <si>
    <t>1.4.</t>
  </si>
  <si>
    <t>2.1.</t>
  </si>
  <si>
    <t>2.2.</t>
  </si>
  <si>
    <t>2.3.</t>
  </si>
  <si>
    <t>2.4.</t>
  </si>
  <si>
    <t>2.5.</t>
  </si>
  <si>
    <t>2.6.</t>
  </si>
  <si>
    <t>2.7.</t>
  </si>
  <si>
    <t>2.8.</t>
  </si>
  <si>
    <t>3.1.</t>
  </si>
  <si>
    <t>3.2.</t>
  </si>
  <si>
    <t>Rok za dostavu ponuda je do:</t>
  </si>
  <si>
    <t>Mladen Stanko, mag.oec.</t>
  </si>
  <si>
    <t>Naziv i sjedište naručitelja:</t>
  </si>
  <si>
    <t>Podaci o ponuditelju:</t>
  </si>
  <si>
    <r>
      <t xml:space="preserve">NAPOMENA: </t>
    </r>
    <r>
      <rPr>
        <sz val="11"/>
        <color theme="1"/>
        <rFont val="Arial"/>
        <family val="2"/>
        <charset val="238"/>
      </rPr>
      <t>Obavezno ispuniti sve stavke Ponudbenog lista.</t>
    </r>
  </si>
  <si>
    <t>2.9.</t>
  </si>
  <si>
    <t>2.10.</t>
  </si>
  <si>
    <t>2.11.</t>
  </si>
  <si>
    <t>2.12.</t>
  </si>
  <si>
    <t>OIB:</t>
  </si>
  <si>
    <t>Naziv ponuditelja:</t>
  </si>
  <si>
    <t>Adresa ponuditelja:</t>
  </si>
  <si>
    <t>OIB ponuditelja:</t>
  </si>
  <si>
    <t>(mjesto i datum)</t>
  </si>
  <si>
    <t>ZA PONUDITELJA:</t>
  </si>
  <si>
    <t>(čitko ime i prezime odgovorne osobe ponuditelja)</t>
  </si>
  <si>
    <t>mjere</t>
  </si>
  <si>
    <t>bez PDV-a</t>
  </si>
  <si>
    <t>Jedi-</t>
  </si>
  <si>
    <t>nica</t>
  </si>
  <si>
    <t>PDV 25%:</t>
  </si>
  <si>
    <t>M.P.</t>
  </si>
  <si>
    <t>Predmet nabave:</t>
  </si>
  <si>
    <t>CIJENA PONUDE, bez PDV-a:</t>
  </si>
  <si>
    <t>POZIV ZA DOSTAVU PONUDE BAGATELNE VRIJEDNOSTI</t>
  </si>
  <si>
    <t>OPIS PREDMETA NABAVE</t>
  </si>
  <si>
    <t>Opis predmeta nabave:</t>
  </si>
  <si>
    <t>Opis predmeta nabave je sukladan Troškovniku iz dijela II. ovog Poziva.</t>
  </si>
  <si>
    <t>Procijenjena vrijednost nabave (bez PDV-a):</t>
  </si>
  <si>
    <t>Način izvršenja:</t>
  </si>
  <si>
    <t>Rok izvršenja:</t>
  </si>
  <si>
    <t>Rok trajanja ugovora:</t>
  </si>
  <si>
    <t>Rok valjanosti ponude:</t>
  </si>
  <si>
    <t>Rok plaćanja:</t>
  </si>
  <si>
    <t>Način plaćanja:</t>
  </si>
  <si>
    <t>Virmanom na IBAN odabranog ponuditelja.</t>
  </si>
  <si>
    <t>Uvjeti plaćanja:</t>
  </si>
  <si>
    <t xml:space="preserve">Račun se ispostavlja na adresu Naručitelja: </t>
  </si>
  <si>
    <t>broj nabave:</t>
  </si>
  <si>
    <t>Cijena ponude:</t>
  </si>
  <si>
    <t>U cijenu ponude bez PDV-a uračunavaju se svi troškovi i popusti ponuditelja.</t>
  </si>
  <si>
    <t>Cijenu ponude potrebno je prikazati na način da se iskaže redom: cijena ponude bez PDV-a, iznos PDV-a, cijena ponude s PDV-om.</t>
  </si>
  <si>
    <t>Kriterij za odabir ponude (uz obavezu ispunjenja svih gore navedenih uvjeta i zahtjeva):</t>
  </si>
  <si>
    <t>SASTAVNI DIJELOVI KOJE PONUDA TREBA SADRŽAVATI</t>
  </si>
  <si>
    <t>Ponuda treba sadržavati:</t>
  </si>
  <si>
    <t>NAČIN DOSTAVE PONUDE</t>
  </si>
  <si>
    <t>Ponuda se dostavlja na Ponudbenom listu i Troškovniku iz dijela II. ovog Poziva, a koje je potrebno dostaviti ispunjene i potpisane od strane ovlaštene osobe ponuditelja, te ovjerene pečatom.</t>
  </si>
  <si>
    <t>Naručitelj neće prihvatiti ponudu koja ne ispunjava uvjete i zahtjeve vezane uz predmet nabave iz ovog Poziva.</t>
  </si>
  <si>
    <t>Način dostave ponuda je:</t>
  </si>
  <si>
    <t>Ponude se dostavljaju u zatvorenoj omotnici na adresu sjedišta Naručitelja.</t>
  </si>
  <si>
    <r>
      <t>OBAVEZNO UNIJETI PODATKE PONUDITELJA</t>
    </r>
    <r>
      <rPr>
        <b/>
        <sz val="10"/>
        <color rgb="FF0000FF"/>
        <rFont val="Arial"/>
        <family val="2"/>
        <charset val="238"/>
      </rPr>
      <t xml:space="preserve"> (koji trebaju biti identični s podacima iz Ponudbenog lista)</t>
    </r>
  </si>
  <si>
    <t>Mjesto otvaranja ponuda je u poslovnom prostoru Naručitelja:</t>
  </si>
  <si>
    <t>Datum i vrijeme otvaranja ponuda je u poslovnom prostoru Naručitelja:</t>
  </si>
  <si>
    <t>Mjesto dostave ponuda je poslovni prostor Naručitelja:</t>
  </si>
  <si>
    <t>Način otvaranja ponuda:</t>
  </si>
  <si>
    <t>OSTALO</t>
  </si>
  <si>
    <r>
      <t xml:space="preserve">Željko Kraš, dipl.oec.
Broj telefona: 099 2770 559.
Adresa elektroničke pošte: </t>
    </r>
    <r>
      <rPr>
        <u/>
        <sz val="10"/>
        <color rgb="FF0000FF"/>
        <rFont val="Arial"/>
        <family val="2"/>
        <charset val="238"/>
      </rPr>
      <t>zeljko.kras@ivkom.hr</t>
    </r>
  </si>
  <si>
    <t>Obavijesti o rezultatima:</t>
  </si>
  <si>
    <t>Popunjava naručitelj:</t>
  </si>
  <si>
    <t>Odgovorna osoba naručitelja:</t>
  </si>
  <si>
    <t>Podaci o naručitelju:</t>
  </si>
  <si>
    <t>Popunjava ponuditelj:</t>
  </si>
  <si>
    <t>Adresa (poslovno sjedište):</t>
  </si>
  <si>
    <t>Matični broj:</t>
  </si>
  <si>
    <t>Poslovni (žiro račun):</t>
  </si>
  <si>
    <t>Broj računa (IBAN):</t>
  </si>
  <si>
    <t>BIC (SWIFT) i/ili naziv poslovne banke:</t>
  </si>
  <si>
    <t>Navod o tome je li ponuditelj u sustavu PDV-a (upisati DA ili NE):</t>
  </si>
  <si>
    <t>Adresa za dostavu pošte:</t>
  </si>
  <si>
    <t>Adresa e–pošte:</t>
  </si>
  <si>
    <t>Kontakt osoba:</t>
  </si>
  <si>
    <t>2.13.</t>
  </si>
  <si>
    <t>Broj telefona:</t>
  </si>
  <si>
    <t>Broj telefaksa:</t>
  </si>
  <si>
    <t>Ponuda:</t>
  </si>
  <si>
    <t>3.3.</t>
  </si>
  <si>
    <t>Broj ponude:</t>
  </si>
  <si>
    <t>Cijena ponude bez PDV-a – brojkama:</t>
  </si>
  <si>
    <t>Iznos PDV-a – brojkama:</t>
  </si>
  <si>
    <t>3.4.</t>
  </si>
  <si>
    <t>3.5.</t>
  </si>
  <si>
    <t>3.6.</t>
  </si>
  <si>
    <t>3.7.</t>
  </si>
  <si>
    <t>Potpis i pečat ponuditelja:</t>
  </si>
  <si>
    <t>Broj nabave:</t>
  </si>
  <si>
    <t>PONUDBENI LIST</t>
  </si>
  <si>
    <r>
      <rPr>
        <sz val="10"/>
        <color theme="1"/>
        <rFont val="Arial"/>
        <family val="2"/>
        <charset val="238"/>
      </rPr>
      <t>Cijena ponude s PDV-om – brojkama</t>
    </r>
    <r>
      <rPr>
        <sz val="11"/>
        <color theme="1"/>
        <rFont val="Arial"/>
        <family val="2"/>
        <charset val="238"/>
      </rPr>
      <t xml:space="preserve">
</t>
    </r>
    <r>
      <rPr>
        <sz val="9"/>
        <color theme="1"/>
        <rFont val="Arial"/>
        <family val="2"/>
        <charset val="238"/>
      </rPr>
      <t>(Ako ponuditelj nije u sustavu poreza na dodanu vrijednost ili je predmet nabave oslobođen PDV-a, u ponudbenom listu na mjesto predviđeno za upis cijene ponude s PDV-om, upisuje se isti iznos kao što je upisan na mjestu predviđenom za upis cijene ponude bez PDV-a, a mjesto predviđeno za upis iznosa PDV-a ostavlja se prazno):</t>
    </r>
  </si>
  <si>
    <r>
      <rPr>
        <sz val="10"/>
        <color theme="1"/>
        <rFont val="Arial"/>
        <family val="2"/>
        <charset val="238"/>
      </rPr>
      <t xml:space="preserve">Ponuditelj </t>
    </r>
    <r>
      <rPr>
        <sz val="9"/>
        <color theme="1"/>
        <rFont val="Arial"/>
        <family val="2"/>
        <charset val="238"/>
      </rPr>
      <t>(tiskano upisati ime i prezime ovlaštene osobe ponuditelja):</t>
    </r>
  </si>
  <si>
    <t>TROŠKOVNIK</t>
  </si>
  <si>
    <t>Ponuditelj nudi cijene Predmeta nabave putem ovog Troškovnika, te je obavezan nuditi, odnosno ispuniti sve stavke Troškovnika. Nije prihvatljivo precrtavanje ili korigiranje zadane stavke Troškovnika.</t>
  </si>
  <si>
    <t>Opis stavke predmeta nabave</t>
  </si>
  <si>
    <t>Jedinična cijena</t>
  </si>
  <si>
    <t>stavke u kn,</t>
  </si>
  <si>
    <t>Ukupna cijena</t>
  </si>
  <si>
    <t>UKUPNA CIJENA PONUDE, s PDV-om:</t>
  </si>
  <si>
    <t>(potpis odgovorne osobe ponuditelja i ovjera)</t>
  </si>
  <si>
    <t>NAPOMENA:</t>
  </si>
  <si>
    <t>Mjesto i datum ponude:</t>
  </si>
  <si>
    <r>
      <t xml:space="preserve">Naručitelj </t>
    </r>
    <r>
      <rPr>
        <b/>
        <sz val="10"/>
        <color theme="1"/>
        <rFont val="Arial"/>
        <family val="2"/>
        <charset val="238"/>
      </rPr>
      <t>IVKOM–VODE d.o.o.</t>
    </r>
    <r>
      <rPr>
        <sz val="10"/>
        <color theme="1"/>
        <rFont val="Arial"/>
        <family val="2"/>
        <charset val="238"/>
      </rPr>
      <t xml:space="preserve"> iz Ivanca, V. Nazora 96b, upućuje Poziv na dostavu ponuda.</t>
    </r>
  </si>
  <si>
    <t>IVKOM–VODE d.o.o., Ivanec, Vladimira Nazora 96b, 42240 Ivanec.</t>
  </si>
  <si>
    <t>IVKOM–VODE d.o.o., Ivanec, Vladimira Nazora 96b, 42240 Ivanec</t>
  </si>
  <si>
    <r>
      <rPr>
        <sz val="10"/>
        <color theme="1"/>
        <rFont val="Arial"/>
        <family val="2"/>
        <charset val="238"/>
      </rPr>
      <t>IVKOM–VODE d.o.o., Ivanec, V. Nazora 96b,</t>
    </r>
    <r>
      <rPr>
        <b/>
        <sz val="10"/>
        <color theme="1"/>
        <rFont val="Arial"/>
        <family val="2"/>
        <charset val="238"/>
      </rPr>
      <t xml:space="preserve"> s naznakom - račun za predmet nabave:</t>
    </r>
  </si>
  <si>
    <t xml:space="preserve">                     Direktor:</t>
  </si>
  <si>
    <t>IVKOM–VODE d.o.o., Ivanec, Vladimira Nazora 96b</t>
  </si>
  <si>
    <t>Direktor, Mladen Stanko, mag.oec.</t>
  </si>
  <si>
    <t>Mjesto izvršenja predmeta nabave:</t>
  </si>
  <si>
    <t>IZJAVA O DOSTAVI JAMSTVA ZA UREDNO ISPUNJENJE UGOVORA</t>
  </si>
  <si>
    <t>I Z J A V A</t>
  </si>
  <si>
    <t xml:space="preserve"> Mladen Stanko, mag.oec.</t>
  </si>
  <si>
    <t>Direktor:</t>
  </si>
  <si>
    <t>IVKOM–VODE d.o.o.</t>
  </si>
  <si>
    <t>U slučaju spora nadležan je Trgovački sud u Varaždinu.</t>
  </si>
  <si>
    <t>Ugovorne strane su suglasne da će eventualne sporove iz ovog ugovora rješavati sporazumno.</t>
  </si>
  <si>
    <t>Ovaj ugovor je sastavljen u 4 (četiri) jednaka primjerka, od kojih svaka stranka dobiva po 2 (dva) primjerka.</t>
  </si>
  <si>
    <t>Članak 8.</t>
  </si>
  <si>
    <t>Članak 7.</t>
  </si>
  <si>
    <t>Članak 6.</t>
  </si>
  <si>
    <t>Članak 5.</t>
  </si>
  <si>
    <t>Članak 4.</t>
  </si>
  <si>
    <t>Članak 3.</t>
  </si>
  <si>
    <t>Članak 2.</t>
  </si>
  <si>
    <t>Članak 1.</t>
  </si>
  <si>
    <t>i</t>
  </si>
  <si>
    <t>zaključili su dana _______________ godine sljedeći</t>
  </si>
  <si>
    <t>(slovima: ______________________________).</t>
  </si>
  <si>
    <t>Sastavni dio ovog ugovora je prilog (troškovnik) s popisom i cijenama odabranog PREDMETA NABAVE na koji se odnosi ovaj ugovor.</t>
  </si>
  <si>
    <t>Ugovor br.: ___________</t>
  </si>
  <si>
    <t>_____________, _____________</t>
  </si>
  <si>
    <t>Ivanec, _____________</t>
  </si>
  <si>
    <t>NAPOMENE:</t>
  </si>
  <si>
    <t>Cijena ponude bez PDV-a će se automatski prepisati iz troškovnika, nakon što popunite troškovnik.</t>
  </si>
  <si>
    <t>Iznos PDV-a će se automatski prepisati iz troškovnika, nakon što popunite troškovnik.</t>
  </si>
  <si>
    <t>Cijena ponude s PDV-om će se automatski prepisati iz troškovnika, nakon što popunite troškovnik.</t>
  </si>
  <si>
    <t>Podaci o nazivu ponuditelja, adresi, OIB-u, mjestu, datumu i odgovornoj osobi, automatski će se prepisati iz ponudbenog lista, nakon što popunite ponudbeni list.</t>
  </si>
  <si>
    <t>60 dana od krajnjeg roka za dostavu Ponude.</t>
  </si>
  <si>
    <r>
      <t xml:space="preserve">Izjavljujem i potvrđujem da ćemo, ukoliko budemo odabrani kao najpovoljniji Ponuditelj, dostaviti jamstvo za uredno ispunjenje ugovora u iznosu od </t>
    </r>
    <r>
      <rPr>
        <b/>
        <sz val="12"/>
        <rFont val="Arial"/>
        <family val="2"/>
        <charset val="238"/>
      </rPr>
      <t>10%</t>
    </r>
    <r>
      <rPr>
        <sz val="12"/>
        <rFont val="Arial"/>
        <family val="2"/>
        <charset val="238"/>
      </rPr>
      <t xml:space="preserve"> vrijednosti ugovora bez PDV-a, u roku od 8 dana od dana potpisa ugovora o nabavi, u obliku zadužnice.</t>
    </r>
  </si>
  <si>
    <t>Količina predmeta nabave:</t>
  </si>
  <si>
    <t>Ponudbeni list (ispunjen i potpisan od strane ponuditelja);</t>
  </si>
  <si>
    <t>Dokazi (traženi dokumenti);</t>
  </si>
  <si>
    <t>Potpisan i pečatom ovjereni prijedlog ugovora.</t>
  </si>
  <si>
    <r>
      <rPr>
        <b/>
        <u/>
        <sz val="11"/>
        <color rgb="FFFF0000"/>
        <rFont val="Arial"/>
        <family val="2"/>
        <charset val="238"/>
      </rPr>
      <t>NAPOMENA:</t>
    </r>
    <r>
      <rPr>
        <b/>
        <sz val="11"/>
        <color rgb="FFFF0000"/>
        <rFont val="Arial"/>
        <family val="2"/>
        <charset val="238"/>
      </rPr>
      <t xml:space="preserve"> Ponudbena dokument. je izrađena na način da se podaci koji se ponavljaju, nakon upisa automatski sami upisuju na slijedeći list dokumentacije. Sve napomene su pomoćni podaci koji su napisani izvan područja ispisa stranice, te se stoga neće vidjeti na ispisanom dokumentu i ispisani su crvenom bojom.</t>
    </r>
  </si>
  <si>
    <r>
      <rPr>
        <b/>
        <u/>
        <sz val="10"/>
        <color rgb="FFFF0000"/>
        <rFont val="Arial"/>
        <family val="2"/>
        <charset val="238"/>
      </rPr>
      <t xml:space="preserve">NAPOMENA: </t>
    </r>
    <r>
      <rPr>
        <sz val="10"/>
        <color rgb="FFFF0000"/>
        <rFont val="Arial"/>
        <family val="2"/>
        <charset val="238"/>
      </rPr>
      <t xml:space="preserve">Ponudbena dokumentacija je izrađena na način da se podaci koji se ponavljaju, nakon upisa automatski sami upisuju na sljedeći list dokumentacije. Sve napomene su pomoćni podaci koji su napisani izvan područja ispisa stranice, te se stoga neće vidjeti na ispisanom dokumentu i ispisani su crvenom bojom.  </t>
    </r>
  </si>
  <si>
    <t>Umjesto crte treba upisati iznos slovima, na način da se crtu izbriše i umjesto crte upiše slovima iznos.</t>
  </si>
  <si>
    <t>Ponuditelj mora ponuditi cjelokupnu količinu iz obrasca ponude/troškovnika koja se traži u nadmetanju. Ponude samo za dio tražene količine iz obrazaca ponude/troškovnika neće se razmatrati.</t>
  </si>
  <si>
    <t>Naziv tvrtke:</t>
  </si>
  <si>
    <t>Adresa tvrtke:</t>
  </si>
  <si>
    <t>IBAN:</t>
  </si>
  <si>
    <t>Tvrtku zastupa:</t>
  </si>
  <si>
    <t>Po funkciji:</t>
  </si>
  <si>
    <r>
      <rPr>
        <sz val="10"/>
        <color theme="1"/>
        <rFont val="Arial"/>
        <family val="2"/>
        <charset val="238"/>
      </rPr>
      <t xml:space="preserve">Ponuditelj </t>
    </r>
    <r>
      <rPr>
        <sz val="9"/>
        <color theme="1"/>
        <rFont val="Arial"/>
        <family val="2"/>
        <charset val="238"/>
      </rPr>
      <t>(tiskano upisati naziv funkcije ovlaštene osobe ponuditelja):</t>
    </r>
  </si>
  <si>
    <t>3.8.</t>
  </si>
  <si>
    <t>Podaci o nazivu tvrtke, adresi OIB-u, IBAN-u, osobi ovlaštenoj za zastupanje i funkciji osobe ovlaštene za zastupanje, automatski će se prepisati iz Ponudbenog lista, nakon što se upišu u Ponudbeni list.</t>
  </si>
  <si>
    <t>UVJETI NABAVE KOJE PONUDA TREBA ISPUNJAVATI</t>
  </si>
  <si>
    <t>1)</t>
  </si>
  <si>
    <t>2)</t>
  </si>
  <si>
    <t>3)</t>
  </si>
  <si>
    <t>4)</t>
  </si>
  <si>
    <t>5)</t>
  </si>
  <si>
    <t>6.</t>
  </si>
  <si>
    <r>
      <t xml:space="preserve">U cijenu </t>
    </r>
    <r>
      <rPr>
        <b/>
        <sz val="10"/>
        <rFont val="Arial"/>
        <family val="2"/>
        <charset val="238"/>
      </rPr>
      <t>nije</t>
    </r>
    <r>
      <rPr>
        <sz val="10"/>
        <rFont val="Arial"/>
        <family val="2"/>
        <charset val="238"/>
      </rPr>
      <t xml:space="preserve"> uračunat PDV.</t>
    </r>
  </si>
  <si>
    <t>(u daljnjem tekstu: IZVRŠITELJ)</t>
  </si>
  <si>
    <t>NARUČITELJ je dužan u slučaju nastupanja okolnosti utvrđenih u stavku 1. ovog članka pismeno izvijestiti IZVRŠITELJA o razlogu zbog kojeg raskida Ugovor.</t>
  </si>
  <si>
    <t>ZA IZVRŠITELJA:</t>
  </si>
  <si>
    <t>ZA NARUČITELJA:</t>
  </si>
  <si>
    <t>Podaci o nazivu tvrtke, funkciji osobe ovlaštene za zastupanje i njenom imenu i prezimenu, automatski će se prepisati.</t>
  </si>
  <si>
    <r>
      <rPr>
        <b/>
        <sz val="10"/>
        <rFont val="Arial"/>
        <family val="2"/>
        <charset val="238"/>
      </rPr>
      <t>IVKOM–VODE d.o.o.</t>
    </r>
    <r>
      <rPr>
        <sz val="10"/>
        <rFont val="Arial"/>
        <family val="2"/>
        <charset val="238"/>
      </rPr>
      <t xml:space="preserve"> iz Ivanca, V. Nazora 96b, 42240 Ivanec (OIB: 91920869215, mat.br. 4151712, žiro-račun br. 2489004-1131209199, VABA D.D. BANKA), koje zastupa direktor Mladen Stanko, mag.oec. (u daljnjem tekstu: NARUČITELJ),</t>
    </r>
  </si>
  <si>
    <r>
      <t xml:space="preserve">naznaka:  </t>
    </r>
    <r>
      <rPr>
        <b/>
        <sz val="10"/>
        <color theme="1"/>
        <rFont val="Arial"/>
        <family val="2"/>
        <charset val="238"/>
      </rPr>
      <t>"NE  OTVARAJ"  prije:</t>
    </r>
  </si>
  <si>
    <t>Ugovor br.: ___/1-2017.</t>
  </si>
  <si>
    <t>Usluga stručnog nadzora (građevinskog, strojarskog i elektrotehničkog) nad izvođenjem radova na izgradnji sanitarne kanalizacije naselja Bedenec u pojasu ceste ŽC 2101, za IVKOM–VODE d.o.o. Ivanec</t>
  </si>
  <si>
    <t>BV–01–17</t>
  </si>
  <si>
    <t>BV–01–17.</t>
  </si>
  <si>
    <t>Usluga stručnog nadzora (građevinskog, strojarskog i elektrotehničkog) nad izvođenjem radova na izgradnji sanitarne kanalizacije naselja Bedenec u pojasu ceste ŽC 2101, za IVKOM–VODE d.o.o. Ivanec.</t>
  </si>
  <si>
    <t>Usluga stručnog nadzora (građevinskog, strojarskog i elektrotehničkog) nad izvođenjem radova na izgradnji sanitarne kanalizacije naselja Bedenec u pojasu ceste ŽC 2101, za IVKOM–VODE d.o.o. Ivanec,</t>
  </si>
  <si>
    <t>70.000,00 kuna bez PDV-a.</t>
  </si>
  <si>
    <t xml:space="preserve">25.01.2017. godine, do 12:00 sati (lokalno vrijeme). </t>
  </si>
  <si>
    <t xml:space="preserve">25.01.2017. godine, u 12:00 sati (lokalno vrijeme). </t>
  </si>
  <si>
    <t>–</t>
  </si>
  <si>
    <t>OBVEZE IZVRŠITELJA USLUGE STRUČNOG NADZORA</t>
  </si>
  <si>
    <t>Izvršitelj usluge stručnog nadzora je dužan istu obavljati u skladu sa Zakonom o gradnji (NN 153/13) i drugih zakona i propisa koji su primjenjivi na radove  koji su predmet nabave.</t>
  </si>
  <si>
    <t>Usluge stručnog nadzora se sastoje od, u nastavku navedenih aktivnosti, pri čemu se ne ograničavaju samo na njih:</t>
  </si>
  <si>
    <t>Praćenje izvršenja ugovornih odredbi između Naručitelja i Isporučitelja oprema/Izvođača radova;</t>
  </si>
  <si>
    <t>Provođenja postupka izmjena u isporuci opreme, montaži i izvođenju radova;</t>
  </si>
  <si>
    <t>Po zahtjevu Naručitelja dati stručno-tehničku analizu glede zahtjeva koje ispostavlja Isporučitelj opreme/Izvođač radova;</t>
  </si>
  <si>
    <t>Priprema i provedba postupka primopredaje;</t>
  </si>
  <si>
    <t>Provjera i preuzimanje od Isporučitelja opreme/Izvođača radova: uputa za rad i održavanje,
nacrta, jamstava i sve ostale tehničke dokumentacije izvedenog stanja postrojenja;</t>
  </si>
  <si>
    <t>Izrada završnog izvješća o isporuci i ugradnji opremi i izvedenim radovima;</t>
  </si>
  <si>
    <t>Davanje naloga Isporučitelju opreme/Izvođaču radova za ispravljanje nepravilnosti, odnosno nepravilnih ili nekvalitetnih radova sukladno tehničkih uvjetima i specifikacijama;</t>
  </si>
  <si>
    <t>Nadzor nad isporukom opreme, ugradnjom iste te izvođenjem radova u odnosu na projektnu dokumentaciju, te u odnosu na sklopljeni ugovor između Naručitelja i Isporučitelja opreme/Izvođača radova;</t>
  </si>
  <si>
    <t>Odobrenje početnog i ažuriranih terminskih planova isporuke opreme, montaže i izvođenja radova;</t>
  </si>
  <si>
    <t>Praćenje izvršenja terminskog plana isporuke opreme, montaže i izvođenja radova, uključujući upozoravanje Izvođača i predlaganje mjera vezanih uz izvršenje plana radova;</t>
  </si>
  <si>
    <t>Usporedba stvarnog i planiranog stanja isporuke opreme, ugradnje i izvođenja radova prema
odredbama Ugovora između Naručitelja i Isporučitelja opreme/Izvođača radova;</t>
  </si>
  <si>
    <t>Pregled i odobrenje izvještaja Isporučitelja opreme/Izvođača radova te obavještavanje
Naručitelja o istima;</t>
  </si>
  <si>
    <t>Kontrola vođenja građevinskog dnevnika;</t>
  </si>
  <si>
    <t>Kontrola poštivanja mjera izvedenog stanja izrađen sukladno propisima;</t>
  </si>
  <si>
    <t>Daje mišljenje i dostavlja Naručitelju na odobrenje, ovjeru i analizu pisane zahtjeve Isporučitelja opreme/Izvođača radova;</t>
  </si>
  <si>
    <t>Ovjerava količine, pojedinačne i ukupne iznose na računu nakon isporučene i ugrađene opreme, te izvedenih radova (nakon uspješno obavljenog internog tehničkog pregleda i uspješno obavljene primopredaje), koje ispostavlja Isporučitelj opreme/Izvođač radova sukladno ugovoru između Naručitelja i Isporučitelja opreme/Izvođača radova, te izrada usporedbe Ugovorenih količina i vrijednosti te izvedenih količina i vrijednosti;</t>
  </si>
  <si>
    <t>Provodi i sve ostale odredbe ugovora između Naručitelja i Isporučitelja opreme/Izvođača
radova u kojima se izričito ili implicitno traži djelovanje Nadzornog inženjera;</t>
  </si>
  <si>
    <t>kpl</t>
  </si>
  <si>
    <r>
      <t xml:space="preserve">Ovaj ugovor odnosi se na </t>
    </r>
    <r>
      <rPr>
        <b/>
        <sz val="10"/>
        <rFont val="Arial"/>
        <family val="2"/>
        <charset val="238"/>
      </rPr>
      <t xml:space="preserve"> Uslugu stručnog nadzora (građevinskog, strojarskog i elektrotehničkog) nad izvođenjem radova na izgradnji sanitarne kanalizacije naselja Bedenec u pojasu ceste ŽC 2101, za IVKOM–VODE d.o.o. Ivanec </t>
    </r>
    <r>
      <rPr>
        <sz val="10"/>
        <rFont val="Arial"/>
        <family val="2"/>
        <charset val="238"/>
      </rPr>
      <t xml:space="preserve">(u daljnjem tekstu: PREDMET NABAVE), odabranu u postupku prikupljanja ponuda broj </t>
    </r>
    <r>
      <rPr>
        <b/>
        <sz val="10"/>
        <rFont val="Arial"/>
        <family val="2"/>
        <charset val="238"/>
      </rPr>
      <t>BV–01–17.</t>
    </r>
  </si>
  <si>
    <r>
      <rPr>
        <b/>
        <u/>
        <sz val="12"/>
        <rFont val="Arial"/>
        <family val="2"/>
        <charset val="238"/>
      </rPr>
      <t>PRIJEDLOG</t>
    </r>
    <r>
      <rPr>
        <b/>
        <sz val="12"/>
        <rFont val="Arial"/>
        <family val="2"/>
        <charset val="238"/>
      </rPr>
      <t xml:space="preserve"> UGOVORA O NABAVI PO NADMETANJU BV–01–17</t>
    </r>
  </si>
  <si>
    <t>Ugovorne strane su suglasne da je cijena PREDMETA NABAVE odabranog iz ponude IZVRŠITELJA nepromjenjiva za vrijeme trajanja ovog ugovora.</t>
  </si>
  <si>
    <t>Ugovorne strane suglasno utvrđuju da će se obračun i plaćanje PREDMETA NABAVE obavljati na temelju računa izvršitelja, uz koji je dužan priložiti izvješće o obujmu obavljenog posla.</t>
  </si>
  <si>
    <t>ako IZVRŠITELJ ne osigura isporuku PREDMETA NABAVE u rokovima predviđenim ovim Ugovorom,</t>
  </si>
  <si>
    <t>ako IZVRŠITELJ u obračunu koristi cijenu višu od cijene navedene u ponudi i ovom Ugovoru,</t>
  </si>
  <si>
    <t>ako na strani NARUČITELJA nastupe okolnosti zbog kojih nema potrebe za daljnjom isporukom ugovorenog PREDMETA NABAVE, temeljem ovog Ugovora.</t>
  </si>
  <si>
    <t>Kao rok za raskid Ugovora utvrđuje se 8 dana, računajući od dana dostave pismenog izvješća IZVRŠITELJU.</t>
  </si>
  <si>
    <r>
      <t xml:space="preserve">Ovaj ugovor zaključuje se </t>
    </r>
    <r>
      <rPr>
        <b/>
        <sz val="10"/>
        <rFont val="Arial"/>
        <family val="2"/>
        <charset val="238"/>
      </rPr>
      <t>do dana izvršenja predmeta nabave</t>
    </r>
    <r>
      <rPr>
        <sz val="10"/>
        <rFont val="Arial"/>
        <family val="2"/>
        <charset val="238"/>
      </rPr>
      <t xml:space="preserve"> i stupa na snagu danom potpisa obiju ugovornih strana.</t>
    </r>
  </si>
  <si>
    <t>Članak 9.</t>
  </si>
  <si>
    <t>Do potpunog izvršenja ugovorenog predmeta nabave.</t>
  </si>
  <si>
    <t xml:space="preserve">Rok plaćanja je 15 (petnaest) dana od primitka računa za izvršenu uslugu stručnog nadzora i predaje završnog izvješća Naručitelju, a nakon obavljenog internog tehničkog pregleda i primopredaje.       
Naručitelj ne izdaje nikakva sredstva osiguranja plaćanja. </t>
  </si>
  <si>
    <t>Sukladno čl.15.,st.1. Zakona o javnoj nabavi za godišnju procijenjenu vrijednost nabave manju od 200.000,00 (500.000,00) kn, bez PDV-a (tzv. bagatelnu nabavu) Naručitelj nije obavezan provoditi postupke javne nabave propisane Zakonom o javnoj nabavi.</t>
  </si>
  <si>
    <t>Predmet nabave je, sukladno Tehničkoj specifikaciji i Troškovniku iz dijela II. ovog Poziva:</t>
  </si>
  <si>
    <t>Ne postoje gospodarski subjekti s kojima je Naručitelj u sukobu interesa, sukladno čl. 80. Zakona o javnoj nabavi.</t>
  </si>
  <si>
    <t>TEHNIČKA SPECIFIKACIJA</t>
  </si>
  <si>
    <t>Ponuđeni predmet nabave mora se izvršiti sukladno navodima iz Tehničke specifikacije, koja je prilog i čini sastavni dio poziva za dostavu ponude.</t>
  </si>
  <si>
    <t>Ugovor će se zaključiti u skladu s Ponudom i Pozivom za dostavu bagatelne vrijednost čija je procijenjena vrijednost manja od 200.000,00 kuna.</t>
  </si>
  <si>
    <t>Rok izvršenja predmeta nabave je sukladno trajanju radova koji će se izvoditi odnosno sve do ishođenja uporabne dozvole.       
Izvršitelj je predmetne usluge dužan izvršavati tijekom cijelog razdoblja izvođenja radova i tijekom razdoblja jamčevnog roka ugovorenog odredbama ugovora o izvođenju radova do isteka tako utvrđenog jamstvenog roka. Stručni  nadzor se vrši uz obvezu trajanja i do okončanja eventualnog pravnog spora u svezi predmetne izgradnje.</t>
  </si>
  <si>
    <t>Naselje Bedenec na području Grada Ivanca.</t>
  </si>
  <si>
    <t>Rok plaćanja je 15 (petnaest) dana od primitka računa za izvršenu uslugu stručnog nadzora i predaje završnog izvješća Naručitelju, a nakon obavljenog internog tehničkog pregleda i primopredaje.       
Naručitelj ne izdaje nikakva sredstva osiguranja plaćanja.</t>
  </si>
  <si>
    <t>OSNOVE ZA ISKLJUČENJE GOSPODARSKOG SUBJEKTA</t>
  </si>
  <si>
    <t>KRITERIJI ZA ODABIR GOSPODARSKOG SUBJEKTA (UVJETI SPOSOBNOSTI)</t>
  </si>
  <si>
    <r>
      <t xml:space="preserve">Dokazi o sposobnosti </t>
    </r>
    <r>
      <rPr>
        <b/>
        <sz val="10"/>
        <rFont val="Arial"/>
        <family val="2"/>
        <charset val="238"/>
      </rPr>
      <t>obvezno</t>
    </r>
    <r>
      <rPr>
        <sz val="10"/>
        <rFont val="Arial"/>
        <family val="2"/>
        <charset val="238"/>
      </rPr>
      <t xml:space="preserve"> se prilažu uz ponudu. Ponuditelji </t>
    </r>
    <r>
      <rPr>
        <b/>
        <sz val="10"/>
        <rFont val="Arial"/>
        <family val="2"/>
        <charset val="238"/>
      </rPr>
      <t>moraju</t>
    </r>
    <r>
      <rPr>
        <sz val="10"/>
        <rFont val="Arial"/>
        <family val="2"/>
        <charset val="238"/>
      </rPr>
      <t xml:space="preserve"> dokazati sposobnost za obavljanje profesionalne djelatnosti, ekonomsku i financijsku sposobnost, te tehničku i stručnu sposobnost:</t>
    </r>
  </si>
  <si>
    <r>
      <rPr>
        <b/>
        <sz val="10"/>
        <rFont val="Arial"/>
        <family val="2"/>
        <charset val="238"/>
      </rPr>
      <t>Sposobnost za obavljanje profesionalne djelatnosti</t>
    </r>
    <r>
      <rPr>
        <sz val="10"/>
        <rFont val="Arial"/>
        <family val="2"/>
        <charset val="238"/>
      </rPr>
      <t xml:space="preserve"> gospodarskog subjekta:</t>
    </r>
  </si>
  <si>
    <r>
      <t xml:space="preserve">Gospodarski subjekt </t>
    </r>
    <r>
      <rPr>
        <b/>
        <sz val="10"/>
        <rFont val="Arial"/>
        <family val="2"/>
        <charset val="238"/>
      </rPr>
      <t>mora</t>
    </r>
    <r>
      <rPr>
        <sz val="10"/>
        <rFont val="Arial"/>
        <family val="2"/>
        <charset val="238"/>
      </rPr>
      <t xml:space="preserve"> dokazati svoj upis u sudski, obrtni, strukovni ili drugi odgovarajući registar u državi njegova poslovnog nastana koji je u vezi s  predmetom nabave (sukladno  članku 257. st. 1. Zakona o javnoj nabavi).
Upis u registar dokazuje se izvatkom iz sudskog, obrtnog, strukovnog ili drugog odgovarajućeg registra koji se vodi u državi članici njegova poslovnog nastana.
</t>
    </r>
  </si>
  <si>
    <r>
      <rPr>
        <b/>
        <sz val="10"/>
        <rFont val="Arial"/>
        <family val="2"/>
        <charset val="238"/>
      </rPr>
      <t xml:space="preserve">Ekonomska i financijska sposobnost </t>
    </r>
    <r>
      <rPr>
        <sz val="10"/>
        <rFont val="Arial"/>
        <family val="2"/>
        <charset val="238"/>
      </rPr>
      <t>gospodarskog subjekta:</t>
    </r>
  </si>
  <si>
    <r>
      <rPr>
        <b/>
        <sz val="10"/>
        <rFont val="Arial"/>
        <family val="2"/>
        <charset val="238"/>
      </rPr>
      <t xml:space="preserve">Tehnička i stručna sposobnost </t>
    </r>
    <r>
      <rPr>
        <sz val="10"/>
        <rFont val="Arial"/>
        <family val="2"/>
        <charset val="238"/>
      </rPr>
      <t>gospodarskog subjekta:</t>
    </r>
  </si>
  <si>
    <t>Gospodarski subjekt dužan je dostaviti izjavu s podacima obrazovne i stručne kvalifikacije kadra koji će sudjelovati u realizaciji usluge, kojom se osigurava da gospodarski subjekt ima potrebne ljudske resurse za realizaciju ugovorenog predmeta nabave.</t>
  </si>
  <si>
    <t>VRSTE, SREDSTVA I UVJETI JAMSTAVA</t>
  </si>
  <si>
    <t>7.</t>
  </si>
  <si>
    <t>8.</t>
  </si>
  <si>
    <t>Jamstvo za ozbiljnost ponude:</t>
  </si>
  <si>
    <r>
      <t xml:space="preserve">Ponuditelj će u okviru ponude podnijeti jamstvo za ponudu u izvorniku u slijedećem obliku: zadužnica  potvrđena od strane javnog bilježnika, popunjena sukladno Pravilniku o obliku i sadržaju zadužnice (NN, broj 115/12), u visini od: </t>
    </r>
    <r>
      <rPr>
        <b/>
        <sz val="10"/>
        <rFont val="Arial"/>
        <family val="2"/>
        <charset val="238"/>
      </rPr>
      <t>2.000,00</t>
    </r>
    <r>
      <rPr>
        <sz val="10"/>
        <rFont val="Arial"/>
        <family val="2"/>
        <charset val="238"/>
      </rPr>
      <t xml:space="preserve"> kuna bez uvećanja, sa zakonskim zateznim kamatama po stopi određenoj sukladno članku 29. stavak 2. Zakona o obveznim odnosima (NN, broj 35/2005, 41/2008, 125/2011 i 78/2015), a trajanje jamstva  ne smije biti kraće od roka valjanosti ponude.          
</t>
    </r>
    <r>
      <rPr>
        <sz val="10"/>
        <color rgb="FFFF0000"/>
        <rFont val="Arial"/>
        <family val="2"/>
        <charset val="238"/>
      </rPr>
      <t/>
    </r>
  </si>
  <si>
    <t>Jamstvo za uredno ispunjenje ugovora za slučaj povrede ugovornih obveza:</t>
  </si>
  <si>
    <t>Jamstva;</t>
  </si>
  <si>
    <t>Troškovnik (ispunjen i potpisan od strane ponuditelja);</t>
  </si>
  <si>
    <t>Ponude neće biti otvarane javno.</t>
  </si>
  <si>
    <t>U Ivancu, 17.01.2017. god.</t>
  </si>
  <si>
    <t>Pisanu obavijest o rezultatima nabave Naručitelj će dostaviti svakom ponuditelju e-mailom u roku od 10 dana od dana isteka roka za dostavu ponuda na dokaziv način (potvrda e-mailom).</t>
  </si>
  <si>
    <t>Naručitelj će  isključiti gospodarskog subjekta iz postupka javne nabave ako utvrdi da:</t>
  </si>
  <si>
    <t>I.</t>
  </si>
  <si>
    <t>II.</t>
  </si>
  <si>
    <t>Naručitelj će  isključiti gospodarskog subjekta iz postupka javne nabave ako utvrdi da gospodarski subjekt nije ispunio obveze plaćanja dospjelih poreznih obveza i obveza za mirovinsko i zdravstveno osiguranje:</t>
  </si>
  <si>
    <t xml:space="preserve">u Republici Hrvatskoj, ako gospodarski subjekt ima poslovni nastan u Republici Hrvatskoj, ili </t>
  </si>
  <si>
    <t>u Republici Hrvatskoj ili u državi poslovnog nastana gospodarskog subjekta, ako gospodarski subjekt nema poslovni nastan u Republici Hrvatskoj.</t>
  </si>
  <si>
    <t>Potvrde, dokumenti, izjave i druga dokazna sredstva kojima gospodarski subjekt dokazuje nepostojanje osnova za isključenje:</t>
  </si>
  <si>
    <t>III.</t>
  </si>
  <si>
    <t>Izvadak iz kaznene evidencije ili drugog odgovarajućeg registra ili, ako to nije moguće, jednakovrijedni dokument nadležne sudske ili upravne vlasti u državi poslovnog nastana gospodarskog subjekta, odnosno državi čiji je osoba državljanin, kojim se dokazuje da ne postoje osnove za isključenje iz članka 251. stavka 1.  Zakona o javnoj nabavi;</t>
  </si>
  <si>
    <t>Potvrdu porezne uprave ili drugog nadležnog tijela u državi poslovnog nastana gospodarskog subjekta kojom se dokazuje da ne postoje osnove za isključenje iz članka 252. stavka 1. Zakona o javnoj nabavi.</t>
  </si>
  <si>
    <t xml:space="preserve">Ako se u državi poslovnog nastana gospodarskog subjekta, odnosno državi čiji je osoba državljanin, ne izdaju dokumenti iz članka 251.stavak 1. i 252 stavka 1.  ili ako ne obuhvaćaju sve okolnosti iz članka 251. stavka 1., članka 252. stavka 1. i članka 254. stavka 1. točke 2. Zakona o javnoj nabavi, oni mogu biti zamijenjeni izjavom pod prisegom ili, ako izjava pod prisegom prema pravu dotične države ne postoji, izjavom davatelja s ovjerenim potpisom kod nadležne sudske ili upravne vlasti, javnog bilježnika, ili strukovnog ili trgovinskog tijela u državi poslovnog nastana gospodarskog subjekta, odnosno državi čiji je osoba državljanin.   </t>
  </si>
  <si>
    <t xml:space="preserve">Najniža cijena. </t>
  </si>
  <si>
    <t>I Z J A V U</t>
  </si>
  <si>
    <t>Ime i prezime</t>
  </si>
  <si>
    <t>Adresa stanovanja</t>
  </si>
  <si>
    <t>ovlaštene osobe</t>
  </si>
  <si>
    <t>kao ovlaštena/e osoba/e za zastupanje gospodarskog subjekta (naziv gospodarskog subjekta):</t>
  </si>
  <si>
    <t>Broj osobne iskaznice ovlaštene</t>
  </si>
  <si>
    <t>osobe i PP koja je izdala iskaznicu</t>
  </si>
  <si>
    <t>Ugovorne strane su suglasne da će se PREDMET NABAVE započeti obavljati odmah nakon obostranog potpisa ovog Ugovora.</t>
  </si>
  <si>
    <t>Sukladno članku 265. st. 2. Zakona o javnoj nabavi, osoba/e ovlaštena/e za zastupanje gospodarskog subjekta daje/u slijedeću</t>
  </si>
  <si>
    <t>Sukob interesa:</t>
  </si>
  <si>
    <t>Iznimno od čl. 252. st. 1. naručitelj neće isključiti gospodarskog subjekta iz postupka javne nabave ako mu sukladno posebnom propisu plaćanje obveza nije dopušteno, ili mu je odobrena odgoda plaćanja.</t>
  </si>
  <si>
    <t xml:space="preserve">Iznimno, naručitelj će odustati od isključenja gospodarskog subjekta kod kojeg je stečen razlog za isključenje iz članaka 251. i 252. Zakona o javnoj nabavi  zbog bitnih zahtjeva koji se odnose na javni interes kao što je javno zdravlje ili zaštita okoliša.    </t>
  </si>
  <si>
    <t>Ako gospodarski subjekt mora posjedovati određeno ovlaštenje ili biti član određene organizacije kako bi mogao pružati traženu uslugu stručnog nadzora u državi njegova poslovnog nastana, kao dokaz gospodarski subjekt koji ima poslovni nastan u Republici Hrvatskoj, dužan je dostaviti Potvrdu o upisu u imenik Hrvatske komore arhitekata, a gospodarski subjekt koji nema poslovni nastan u Republici Hrvatskoj dužan je dostaviti jednakovrijedno ovlaštenje izdano u državi poslovnog nastana gospodarskog subjekta.</t>
  </si>
  <si>
    <t>Gospodarski subjekt mora posjedovati odgovarajuću razinu osiguranja od rizika odgovornosti iz djelatnosti.</t>
  </si>
  <si>
    <t xml:space="preserve">Ponuditelj mora traženo jamstvo za ozbiljnost ponude, koje je obvezno, dostaviti kao sastavni dio svoje ponude, uvezati na način da ga stavi u plastični omot sa strane s rupicama. Plastični omot na otvorenom dijelu potrebno je zatvoriti, odnosno zalijepiti naljepnicom i staviti pečat kako bi se onemogućilo vađenje jamstva.  Financijski dokumenti koji se prilažu uz ponudu kao jamstvo, ne smiju biti oštećeni, niti probušeni uvezom. </t>
  </si>
  <si>
    <r>
      <t xml:space="preserve">Jamstvo za uredno ispunjenje ugovornih obveza, u obliku izjave kojom gospodarski subjekt izjavljuje da će ukoliko bude odabran kao najpovoljniji ponuditelj, dostaviti jamstvo za uredno ispunjenje ugovora u iznosu od </t>
    </r>
    <r>
      <rPr>
        <b/>
        <sz val="10"/>
        <rFont val="Arial"/>
        <family val="2"/>
        <charset val="238"/>
      </rPr>
      <t>10%</t>
    </r>
    <r>
      <rPr>
        <sz val="10"/>
        <rFont val="Arial"/>
        <family val="2"/>
        <charset val="238"/>
      </rPr>
      <t xml:space="preserve"> vrijednosti ugovora bez PDV-a, u roku od </t>
    </r>
    <r>
      <rPr>
        <b/>
        <sz val="10"/>
        <rFont val="Arial"/>
        <family val="2"/>
        <charset val="238"/>
      </rPr>
      <t>8</t>
    </r>
    <r>
      <rPr>
        <sz val="10"/>
        <rFont val="Arial"/>
        <family val="2"/>
        <charset val="238"/>
      </rPr>
      <t xml:space="preserve"> dana od dana potpisa ugovora o javnoj nabavi, u obliku </t>
    </r>
    <r>
      <rPr>
        <b/>
        <sz val="10"/>
        <rFont val="Arial"/>
        <family val="2"/>
        <charset val="238"/>
      </rPr>
      <t>zadužnice.</t>
    </r>
  </si>
  <si>
    <t>Količina</t>
  </si>
  <si>
    <t>IZVRŠITELJ se obvezuje izvršiti za NARUČITELJA ugovoreni PREDMET NABAVE, sukladno uvjetima ovog Ugovora, sastavnih dijelova ovog Ugovora, Dokumentacije za nadmetanje, te prema Tehničkoj specifikaciji i Troškovniku koji je sastavni dio ovog ugovora u ukupnoj cijeni od</t>
  </si>
  <si>
    <r>
      <t xml:space="preserve">Dospijeće računa je </t>
    </r>
    <r>
      <rPr>
        <b/>
        <sz val="10"/>
        <rFont val="Arial"/>
        <family val="2"/>
        <charset val="238"/>
      </rPr>
      <t>15</t>
    </r>
    <r>
      <rPr>
        <sz val="10"/>
        <rFont val="Arial"/>
        <family val="2"/>
        <charset val="238"/>
      </rPr>
      <t xml:space="preserve"> dana od dana podnošenja računa, prethodno ovjerenog po ovlaštenom predstavniku Naručitelja.</t>
    </r>
  </si>
  <si>
    <t>NARUČITELJU pripada pravo jednostranog raskida Ugovora prije isteka roka iz članka 8. ovog Ugovora u slijedećim slučajevima:</t>
  </si>
  <si>
    <r>
      <t xml:space="preserve">IZVRŠITELJ je obvezan najkasnije u roku od </t>
    </r>
    <r>
      <rPr>
        <b/>
        <sz val="10"/>
        <rFont val="Arial"/>
        <family val="2"/>
        <charset val="238"/>
      </rPr>
      <t>8</t>
    </r>
    <r>
      <rPr>
        <sz val="10"/>
        <rFont val="Arial"/>
        <family val="2"/>
        <charset val="238"/>
      </rPr>
      <t xml:space="preserve"> dana od potpisivanja ovog Ugovora dati NARUČITELJU bjanko zadužnicu potvrđenu od strane javnog bilježnika, popunjenu sukladno Pravilniku o obliku i sadržaju zadužnice ("Narodne novine", broj 16/2011), u  iznosu od najmanje </t>
    </r>
    <r>
      <rPr>
        <b/>
        <sz val="10"/>
        <rFont val="Arial"/>
        <family val="2"/>
        <charset val="238"/>
      </rPr>
      <t>10%</t>
    </r>
    <r>
      <rPr>
        <sz val="10"/>
        <rFont val="Arial"/>
        <family val="2"/>
        <charset val="238"/>
      </rPr>
      <t xml:space="preserve"> ukupno ugovorene cijene, bez uvećanja, sa zakonskim zateznim kamatama po stopi određenoj sukladno članku 29. stavak 2. Zakona o obveznim odnosima (NN broj 35/05, 41/08, 125/11 i 78/15). </t>
    </r>
  </si>
  <si>
    <r>
      <t xml:space="preserve">Napomena: Ako gospodarski subjekt zastupa zakonski zastupnik s najmanje još jednom osobom (drugim zakonskim zastupnikom, prokuristom i slično) izjavu daju obje ovlaštene osobe. </t>
    </r>
    <r>
      <rPr>
        <b/>
        <sz val="9"/>
        <color rgb="FF0000FF"/>
        <rFont val="Arial"/>
        <family val="2"/>
        <charset val="238"/>
      </rPr>
      <t>Ovu Izjavu obavezno je potrebno ovjeriti kod Javnog bilježnika.</t>
    </r>
  </si>
  <si>
    <t>Ovu Izjavu obavezno je potrebno ovjeriti kod Javnog bilježnika.</t>
  </si>
  <si>
    <r>
      <rPr>
        <b/>
        <sz val="10"/>
        <rFont val="Arial"/>
        <family val="2"/>
        <charset val="238"/>
      </rPr>
      <t xml:space="preserve">f) </t>
    </r>
    <r>
      <rPr>
        <sz val="10"/>
        <rFont val="Arial"/>
        <family val="2"/>
        <charset val="238"/>
      </rPr>
      <t xml:space="preserve">dječji rad ili druge oblike trgovanja ljudima, na temelju - članka 106. (trgovanje ljudima) Kaznenog zakona - članka 175. (trgovanje ljudima i ropstvo) iz Kaznenog zakona (NN, br. 110/97, 27/98, 50/00, 129/00, 51/01, 111/03, 190/03, 105/04, 84/05, 71/06, 110/07, 152/08, 57/11, 77/11 i 143/12), ili </t>
    </r>
  </si>
  <si>
    <r>
      <rPr>
        <b/>
        <sz val="10"/>
        <rFont val="Arial"/>
        <family val="2"/>
        <charset val="238"/>
      </rPr>
      <t>1.</t>
    </r>
    <r>
      <rPr>
        <sz val="10"/>
        <rFont val="Arial"/>
        <family val="2"/>
        <charset val="238"/>
      </rPr>
      <t xml:space="preserve"> je gospodarski subjekt koji ima poslovni nastan u Republici Hrvatskoj ili osoba koja je član upravnog, upravljačkog ili nadzornog tijela ili ima ovlasti zastupanja, donošenja odluka ili nadzora tog gospodarskog subjekta i koja je državljanin Republike Hrvatske, pravomoćnom presudom osuđena za:  </t>
    </r>
    <r>
      <rPr>
        <b/>
        <sz val="10"/>
        <color rgb="FFFF0000"/>
        <rFont val="Arial"/>
        <family val="2"/>
        <charset val="238"/>
      </rPr>
      <t/>
    </r>
  </si>
  <si>
    <r>
      <rPr>
        <b/>
        <sz val="10"/>
        <rFont val="Arial"/>
        <family val="2"/>
        <charset val="238"/>
      </rPr>
      <t>2.</t>
    </r>
    <r>
      <rPr>
        <sz val="10"/>
        <rFont val="Arial"/>
        <family val="2"/>
        <charset val="238"/>
      </rPr>
      <t xml:space="preserve"> je gospodarski subjekt koji nema poslovni nastan u Republici Hrvatskoj ili osoba koja je član upravnog, upravljačkog ili nadzornog tijela ili ima ovlasti zastupanja, donošenja odluka ili nadzora tog gospodarskog subjekta i koja nije državljanin Republike Hrvatske pravomoćnom presudom osuđena za kaznena djela iz čl. 251. st. 1.  toč. 1. podtočaka a) do f)  i za odgovarajuća kaznena djela koja, prema nacionalnim propisima države poslovnog nastana gospodarskog subjekta, odnosno države čiji je osoba državljanin, obuhvaćaju razloge za isključenje iz čl. 57. st. 1. točaka (a) do (f) Direktive 2014/24/EU.</t>
    </r>
  </si>
  <si>
    <r>
      <rPr>
        <b/>
        <sz val="10"/>
        <rFont val="Arial"/>
        <family val="2"/>
        <charset val="238"/>
      </rPr>
      <t>a)</t>
    </r>
    <r>
      <rPr>
        <sz val="10"/>
        <rFont val="Arial"/>
        <family val="2"/>
        <charset val="238"/>
      </rPr>
      <t xml:space="preserve"> sudjelovanje u zločinačkoj organizaciji, na temelju  - članka 328. (zločinačko udruženje) i članka 329. (počinjenje kaznenog djela u sastavu zločinačkog udruženja) Kaznenog zakona - članka 333. (udruživanje za počinjenje kaznenih djela), iz Kaznenog zakona (Narodne novine, br. 110/97, 27/98, 50/00, 129/00, 51/01, 111/03, 190/03, 105/04, 84/05, 71/06, 110/07, 152/08, 57/11, 77/11 i 143/12),</t>
    </r>
  </si>
  <si>
    <r>
      <rPr>
        <b/>
        <sz val="10"/>
        <rFont val="Arial"/>
        <family val="2"/>
        <charset val="238"/>
      </rPr>
      <t>b)</t>
    </r>
    <r>
      <rPr>
        <sz val="10"/>
        <rFont val="Arial"/>
        <family val="2"/>
        <charset val="238"/>
      </rPr>
      <t xml:space="preserve"> korupciju, na temelju - članka 252. (primanje mita u gospodarskom poslovanju), članka 253. (davanje mita u gospodarskom poslovanju), članka 254. (zlouporaba u postupku javne nabave), članka 291. (zlouporaba položaja i ovlasti), članka 292. (nezakonito pogodovanje), članka 293. (primanje mita), članka 294. (davanje mita), članka 295. (trgovanje utjecajem) i članka 296. (davanje mita za trgovanje utjecajem) Kaznenog zakona - članka 294.a (primanje mita u gospodarskom poslovanju, članka 294.b (davanje mita u gospodarskom poslovanju, članka 337. (zlouporaba položaja i ovlasti), članka 338. (zlouporaba obavljanja dužnosti državne vlasti), članka 343. (protuzakonito posredovanje), članka 347. (primanje mita) i članka 348. (davanje mita) iz Kaznenog zakona (Narodne novine, br. 110/97, 27/98, 50/00, 129/00, 51/01, 111/03, 190/03, 105/04, 84/05, 71/06, 110/07, 152/08, 57/11, 77/11 i 143/12),</t>
    </r>
  </si>
  <si>
    <r>
      <rPr>
        <b/>
        <sz val="10"/>
        <rFont val="Arial"/>
        <family val="2"/>
        <charset val="238"/>
      </rPr>
      <t xml:space="preserve">c) </t>
    </r>
    <r>
      <rPr>
        <sz val="10"/>
        <rFont val="Arial"/>
        <family val="2"/>
        <charset val="238"/>
      </rPr>
      <t>prijevaru, na temelju - članka 236. (prijevara), članka 247. (prijevara u gospodarskom poslovanju), članka 256. (utaja poreza ili carine) i članka 258. (subvencijska prijevara) Kaznenog zakona - članka 224. (prijevara) i članka 293. (prijevara u gospodarskom poslovanju) i članka 286. (utaja poreza i drugih davanja) iz Kaznenog zakona (Narodne novine, br. 110/97, 27/98, 50/00, 129/00, 51/01, 111/03, 190/03, 105/04, 84/05, 71/06, 110/07, 152/08, 57/11, 77/11 i 143/12),</t>
    </r>
  </si>
  <si>
    <r>
      <rPr>
        <b/>
        <sz val="10"/>
        <rFont val="Arial"/>
        <family val="2"/>
        <charset val="238"/>
      </rPr>
      <t xml:space="preserve">d) </t>
    </r>
    <r>
      <rPr>
        <sz val="10"/>
        <rFont val="Arial"/>
        <family val="2"/>
        <charset val="238"/>
      </rPr>
      <t>terorizam ili kaznena djela povezana s terorističkim aktivnostima, na temelju - članka 97. (terorizam), članka 99. (javno poticanje na terorizam), članka 100. (novačenje za terorizam), članka 101. (obuka za terorizam) i članka 102. (terorističko udruženje) Kaznenog zakona - članka 169. (terorizam), članka 169.a (javno poticanje na terorizam) i članka 169.b (novačenje i obuka za terorizam) iz Kaznenog zakona (Narodne novine, br. 110/97, 27/98, 50/00, 129/00, 51/01, 111/03, 190/03, 105/04, 84/05, 71/06, 110/07, 152/08, 57/11, 77/11 i 143/12),</t>
    </r>
  </si>
  <si>
    <r>
      <rPr>
        <b/>
        <sz val="10"/>
        <rFont val="Arial"/>
        <family val="2"/>
        <charset val="238"/>
      </rPr>
      <t>e)</t>
    </r>
    <r>
      <rPr>
        <sz val="10"/>
        <rFont val="Arial"/>
        <family val="2"/>
        <charset val="238"/>
      </rPr>
      <t xml:space="preserve"> pranje novca ili financiranje terorizma, na temelju - članka 98. (financiranje terorizma) i članka 265. (pranje novca) Kaznenog zakona - pranje novca (članak 279.) iz Kaznenog zakona (Narodne novine, br. 110/97, 27/98, 50/00, 129/00, 51/01, 111/03, 190/03, 105/04, 84/05, 71/06, 110/07, 152/08, 57/11, 77/11 i 143/12),</t>
    </r>
  </si>
  <si>
    <t>Kao dokaz dužan je dostaviti valjanu policu osiguranja za odgovornost iz djelatnosti kod osiguravajućeg društva za štete koju može učiniti.</t>
  </si>
  <si>
    <t xml:space="preserve">Naručitelj će jamstvo za ozbiljnost ponude naplatiti u slučajevima iz članka 214. stavak 1. točka 1. Zakona o javnoj nabavi.
</t>
  </si>
  <si>
    <t>Obavijesti u vezi predmeta nabave (kontakt osoba):</t>
  </si>
  <si>
    <t>IZJAVA O NEPOSTOJANJU RAZLOGA ISKLJUČENJA ZA GOSPODARSKE SUBJEKTE S POSLOVNIM NASTANOM U REPUBLICI HRVATSKOJ</t>
  </si>
  <si>
    <t>pod materijalnom i kaznenom odgovornošću izjavljujem/o za sebe, za gospodarski subjekt koji zastupam/o, za osobe koje su članovi upravnog, upravljačkog ili nadzornog tijela ili imaju ovlasti zastupanja, donošenja odluka ili nadzora, da protiv svih naprijed navedenih nije izrečena pravomoćna osuđujuća presuda za bilo koje od sljedećih kaznenih djela, odnosno za odgovarajuća kaznena djela prema propisima države poslovnog nastana gospodarskog subjekta ili države poslovnog nastana osobe ovlaštene po zakonu za zastupanje gospodarskog subjekta:</t>
  </si>
  <si>
    <r>
      <rPr>
        <b/>
        <sz val="9"/>
        <rFont val="Arial"/>
        <family val="2"/>
        <charset val="238"/>
      </rPr>
      <t xml:space="preserve">a) </t>
    </r>
    <r>
      <rPr>
        <sz val="9"/>
        <rFont val="Arial"/>
        <family val="2"/>
        <charset val="238"/>
      </rPr>
      <t xml:space="preserve">sudjelovanje u zločinačkoj organizaciji, na temelju  - čl. 328. (zločinačko udruženje) i čl. 329. (počinjenje kaznenog djela u sastavu zločinačkog udruženja) Kaznenog zakona - čl. 333. (udruživanje za počinjenje kaznenih djela), iz Kaznenog zakona (Narodne novine, br. 110/97, 27/98, 50/00, 129/00, 51/01, 111/03, 190/03, 105/04, 84/05, 71/06, 110/07, 152/08, 57/11, 77/11 i 143/12)  </t>
    </r>
    <r>
      <rPr>
        <b/>
        <sz val="9"/>
        <rFont val="Arial"/>
        <family val="2"/>
        <charset val="238"/>
      </rPr>
      <t>b)</t>
    </r>
    <r>
      <rPr>
        <sz val="9"/>
        <rFont val="Arial"/>
        <family val="2"/>
        <charset val="238"/>
      </rPr>
      <t xml:space="preserve"> korupciju, na temelju - čl. 252. (primanje mita u gospodarskom poslovanju), čl. 253. (davanje mita u gospodarskom poslovanju), čl. 254. (zlouporaba u postupku javne nabave), članka 291. (zlouporaba položaja i ovlasti), članka 292. (nezakonito pogodovanje), članka 293. (primanje mita), članka 294. (davanje mita), članka 295. (trgovanje utjecajem) i članka 296. (davanje mita za trgovanje utjecajem) Kaznenog zakona - čl. 294.a (primanje mita u gospodarskom poslovanju, čl. 294.b (davanje mita u gospodarskom poslovanju, članka 337. (zlouporaba položaja i ovlasti), članka 338. (zlouporaba obavljanja dužnosti državne vlasti), članka 343. (protuzakonito posredovanje), čl. 347. (primanje mita) i čl. 348. (davanje mita) iz Kaznenog zakona (Narodne novine, br. 110/97, 27/98, 50/00, 129/00, 51/01, 111/03, 190/03, 105/04, 84/05, 71/06, 110/07, 152/08, 57/11, 77/11 i 143/12) </t>
    </r>
    <r>
      <rPr>
        <b/>
        <sz val="9"/>
        <rFont val="Arial"/>
        <family val="2"/>
        <charset val="238"/>
      </rPr>
      <t xml:space="preserve">c) </t>
    </r>
    <r>
      <rPr>
        <sz val="9"/>
        <rFont val="Arial"/>
        <family val="2"/>
        <charset val="238"/>
      </rPr>
      <t xml:space="preserve">prijevaru, na temelju - čl. 236. (prijevara), čl. 247. (prijevara u gospodarskom poslovanju), čl. 256. (utaja poreza ili carine) i čl. 258. (subvencijska prijevara) Kaznenog zakona - čl. 224. (prijevara) i čl. 293. (prijevara u gospodarskom poslovanju) i članka 286. (utaja poreza i drugih davanja) iz Kaznenog zakona (Narodne novine, br. 110/97, 27/98, 50/00, 129/00, 51/01, 111/03, 190/03, 105/04, 84/05, 71/06, 110/07, 152/08, 57/11, 77/11 i 143/12) </t>
    </r>
    <r>
      <rPr>
        <b/>
        <sz val="9"/>
        <rFont val="Arial"/>
        <family val="2"/>
        <charset val="238"/>
      </rPr>
      <t>d)</t>
    </r>
    <r>
      <rPr>
        <sz val="9"/>
        <rFont val="Arial"/>
        <family val="2"/>
        <charset val="238"/>
      </rPr>
      <t xml:space="preserve"> terorizam ili kaznena djela povezana s terorističkim aktivnostima, na temelju - čl. 97. (terorizam), čl. 99. (javno poticanje na terorizam), članka 100. (novačenje za terorizam), članka 101. (obuka za terorizam) i članka 102. (terorističko udruženje) Kaznenog zakona - članka 169. (terorizam), članka 169.a (javno poticanje na terorizam) i čl. 169.b (novačenje i obuka za terorizam) iz Kaznenog zakona (Narodne novine, br. 110/97, 27/98, 50/00, 129/00, 51/01, 111/03, 190/03, 105/04, 84/05, 71/06, 110/07, 152/08, 57/11, 77/11 i 143/12) </t>
    </r>
    <r>
      <rPr>
        <b/>
        <sz val="9"/>
        <rFont val="Arial"/>
        <family val="2"/>
        <charset val="238"/>
      </rPr>
      <t>e)</t>
    </r>
    <r>
      <rPr>
        <sz val="9"/>
        <rFont val="Arial"/>
        <family val="2"/>
        <charset val="238"/>
      </rPr>
      <t xml:space="preserve"> pranje novca ili financiranje terorizma, na temelju - čl. 98. (financiranje terorizma) i čl. 265. (pranje novca) Kaznenog zakona - pranje novca (čl. 279.) iz Kaznenog zakona (Narodne novine, br. 110/97, 27/98, 50/00, 129/00, 51/01, 111/03, 190/03, 105/04, 84/05, 71/06, 110/07, 152/08, 57/11, 77/11 i 143/12), </t>
    </r>
    <r>
      <rPr>
        <b/>
        <sz val="9"/>
        <rFont val="Arial"/>
        <family val="2"/>
        <charset val="238"/>
      </rPr>
      <t>f)</t>
    </r>
    <r>
      <rPr>
        <sz val="9"/>
        <rFont val="Arial"/>
        <family val="2"/>
        <charset val="238"/>
      </rPr>
      <t xml:space="preserve"> dječji rad ili druge oblike trgovanja ljudima, na temelju - čl. 106. (trgovanje ljudima) Kaznenog zakona - čl. 175. (trgovanje ljudima i ropstvo) iz Kaznenog zakona (NN, br. 110/97, 27/98, 50/00, 129/00, 51/01, 111/03, 190/03, 105/04, 84/05, 71/06, 110/07, 152/08, 57/11, 77/11 i 143/12).</t>
    </r>
  </si>
  <si>
    <t xml:space="preserve">  PONUDBENI LIST - ZAJEDNICA PONUDITELJA</t>
  </si>
  <si>
    <t>PODACI O ČLANOVIMA ZAJEDNICE PONUDITELJA</t>
  </si>
  <si>
    <t>1. Naziv, sjedište i adresa članova zajednice ponuditelja:</t>
  </si>
  <si>
    <t>1. član:</t>
  </si>
  <si>
    <t>2. član:</t>
  </si>
  <si>
    <t>3. član:</t>
  </si>
  <si>
    <t>4. član:</t>
  </si>
  <si>
    <t>2. OIB (ili nacionalni identifikacijski broj prema zemlji sjedišta gospodarskog subjekta):</t>
  </si>
  <si>
    <t>3. Broj računa:</t>
  </si>
  <si>
    <t>4. Je li član zajednice ponuditelja u sustavu PDV-a (upisati DA ili NE):</t>
  </si>
  <si>
    <t>5. Adresa za dostavu pošte:</t>
  </si>
  <si>
    <t>6. Adresa e-pošte, broj telefona i broj telefaksa:</t>
  </si>
  <si>
    <t>7. Kontakt osoba člana zajednice ponuditelja:</t>
  </si>
  <si>
    <t>8. Član zajednice ponuditelja koji je ovlašten za komunikaciju s naručiteljem:</t>
  </si>
  <si>
    <t>9. Predmet, količina, vrijednost i postotni dio izvođenja radova ili pružanja usluga</t>
  </si>
  <si>
    <t xml:space="preserve">    svakog člana zajednice ponuditelja:</t>
  </si>
  <si>
    <t>9.1. Predmet radova/usluge koje će izvesti/pružiti svaki član zajednice ponuditelja:</t>
  </si>
  <si>
    <t>9.2. Količina dijela ponude svakog člana zajednice ponuditelja:</t>
  </si>
  <si>
    <t>9.3. Vrijednost dijela ponude (bez PDV-a) svakog člana zajednice ponuditelja:</t>
  </si>
  <si>
    <t>9.4. Postotni dio ponude svakog člana zajednice ponuditelja:</t>
  </si>
  <si>
    <t>10. Predmet nabave:</t>
  </si>
  <si>
    <t>11. Broj ponude:</t>
  </si>
  <si>
    <t>12. Cijena ponude bez PDV-a:</t>
  </si>
  <si>
    <t>13. Iznos PDV-a:</t>
  </si>
  <si>
    <t>14. Cijena ponude s PDV-om:</t>
  </si>
  <si>
    <t>15. Rok valjanosti ponude je:</t>
  </si>
  <si>
    <t>16. Mjesto i datum:</t>
  </si>
  <si>
    <t>17. Tiskano ime i prezime:</t>
  </si>
  <si>
    <t>i potpis:</t>
  </si>
  <si>
    <t>pečat:</t>
  </si>
  <si>
    <t>Naručitelj: Ivkom-vode-Ivanec d.o.o. BV-01-17</t>
  </si>
  <si>
    <t xml:space="preserve"> popunjava se samo u slučaju zajednice ponuditelja i sadrži podatke za svakog člana zajednice ponuditelja, uz obveznu naznaku člana zajednice ponuditelja koji je ovlašten za komunikaciju s Naručiteljem.</t>
  </si>
  <si>
    <t>U slučaju zajednice gospodarskih subjekata okolnosti iz odjeljka broj 4. točke 1. pod točke 1.1.ovog Poziva za dostavu ponude utvrđuju se za sve članove zajednice pojedinačno.</t>
  </si>
  <si>
    <t>U slučaju zajednice gospodarskih subjekata okolnosti iz odjeljka broj 3. ovog Poziva za dostavu ponude utvrđuju se za sve članove zajednice pojedinačno.</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</si>
</sst>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0;[Red]#,##0.00"/>
    <numFmt numFmtId="165" formatCode="_-* #,##0_-;\-* #,##0_-;_-* &quot;-&quot;_-;_-@_-"/>
    <numFmt numFmtId="166" formatCode="_-* #,##0.00_-;\-* #,##0.00_-;_-* &quot;-&quot;??_-;_-@_-"/>
    <numFmt numFmtId="167" formatCode="_-&quot;kn&quot;\ * #,##0_-;\-&quot;kn&quot;\ * #,##0_-;_-&quot;kn&quot;\ * &quot;-&quot;_-;_-@_-"/>
    <numFmt numFmtId="168" formatCode="_-&quot;kn&quot;\ * #,##0.00_-;\-&quot;kn&quot;\ * #,##0.00_-;_-&quot;kn&quot;\ * &quot;-&quot;??_-;_-@_-"/>
    <numFmt numFmtId="169" formatCode="#,##0.00\ &quot;kn&quot;;[Red]#,##0.00\ &quot;kn&quot;"/>
  </numFmts>
  <fonts count="53">
    <font>
      <sz val="11"/>
      <color theme="1"/>
      <name val="Calibri"/>
      <family val="2"/>
      <charset val="238"/>
      <scheme val="minor"/>
    </font>
    <font>
      <sz val="11"/>
      <color theme="1"/>
      <name val="Arial"/>
      <family val="2"/>
      <charset val="238"/>
    </font>
    <font>
      <b/>
      <sz val="11"/>
      <color theme="1"/>
      <name val="Arial"/>
      <family val="2"/>
      <charset val="238"/>
    </font>
    <font>
      <b/>
      <sz val="12"/>
      <color rgb="FF0000FF"/>
      <name val="Arial"/>
      <family val="2"/>
      <charset val="238"/>
    </font>
    <font>
      <b/>
      <sz val="10"/>
      <color rgb="FF0000FF"/>
      <name val="Arial"/>
      <family val="2"/>
      <charset val="238"/>
    </font>
    <font>
      <sz val="10"/>
      <color theme="1"/>
      <name val="Arial"/>
      <family val="2"/>
      <charset val="238"/>
    </font>
    <font>
      <b/>
      <sz val="10"/>
      <color theme="1"/>
      <name val="Arial"/>
      <family val="2"/>
      <charset val="238"/>
    </font>
    <font>
      <sz val="10"/>
      <name val="Arial"/>
      <family val="2"/>
      <charset val="238"/>
    </font>
    <font>
      <sz val="10"/>
      <color rgb="FFFF0000"/>
      <name val="Arial"/>
      <family val="2"/>
      <charset val="238"/>
    </font>
    <font>
      <u/>
      <sz val="10"/>
      <color rgb="FF0000FF"/>
      <name val="Arial"/>
      <family val="2"/>
      <charset val="238"/>
    </font>
    <font>
      <b/>
      <sz val="10"/>
      <color rgb="FFFF0000"/>
      <name val="Arial"/>
      <family val="2"/>
      <charset val="238"/>
    </font>
    <font>
      <b/>
      <sz val="10"/>
      <name val="Arial"/>
      <family val="2"/>
      <charset val="238"/>
    </font>
    <font>
      <sz val="8"/>
      <color rgb="FFFF0000"/>
      <name val="Arial"/>
      <family val="2"/>
      <charset val="238"/>
    </font>
    <font>
      <sz val="11"/>
      <color rgb="FF0000FF"/>
      <name val="Arial"/>
      <family val="2"/>
      <charset val="238"/>
    </font>
    <font>
      <b/>
      <sz val="11"/>
      <color rgb="FF0000FF"/>
      <name val="Arial"/>
      <family val="2"/>
      <charset val="238"/>
    </font>
    <font>
      <b/>
      <sz val="16"/>
      <color rgb="FF0000FF"/>
      <name val="Arial"/>
      <family val="2"/>
      <charset val="238"/>
    </font>
    <font>
      <sz val="9"/>
      <color theme="1"/>
      <name val="Arial"/>
      <family val="2"/>
      <charset val="238"/>
    </font>
    <font>
      <b/>
      <sz val="11"/>
      <name val="Arial"/>
      <family val="2"/>
      <charset val="238"/>
    </font>
    <font>
      <sz val="11"/>
      <name val="Arial"/>
      <family val="2"/>
      <charset val="238"/>
    </font>
    <font>
      <i/>
      <sz val="9"/>
      <name val="Arial"/>
      <family val="2"/>
      <charset val="238"/>
    </font>
    <font>
      <b/>
      <sz val="14"/>
      <color rgb="FFFF0000"/>
      <name val="Arial"/>
      <family val="2"/>
      <charset val="238"/>
    </font>
    <font>
      <b/>
      <sz val="12"/>
      <name val="Arial"/>
      <family val="2"/>
      <charset val="238"/>
    </font>
    <font>
      <b/>
      <sz val="9"/>
      <name val="Arial"/>
      <family val="2"/>
      <charset val="238"/>
    </font>
    <font>
      <b/>
      <sz val="14"/>
      <color rgb="FF0000FF"/>
      <name val="Arial"/>
      <family val="2"/>
      <charset val="238"/>
    </font>
    <font>
      <i/>
      <sz val="8"/>
      <name val="Arial"/>
      <family val="2"/>
      <charset val="238"/>
    </font>
    <font>
      <b/>
      <u/>
      <sz val="12"/>
      <color rgb="FFFF0000"/>
      <name val="Arial"/>
      <family val="2"/>
      <charset val="238"/>
    </font>
    <font>
      <b/>
      <u/>
      <sz val="10"/>
      <color rgb="FFFF0000"/>
      <name val="Arial"/>
      <family val="2"/>
      <charset val="238"/>
    </font>
    <font>
      <u/>
      <sz val="10"/>
      <color theme="1"/>
      <name val="Arial"/>
      <family val="2"/>
      <charset val="238"/>
    </font>
    <font>
      <b/>
      <sz val="13"/>
      <color rgb="FF0000FF"/>
      <name val="Arial"/>
      <family val="2"/>
      <charset val="238"/>
    </font>
    <font>
      <b/>
      <sz val="15"/>
      <color rgb="FF0000FF"/>
      <name val="Arial"/>
      <family val="2"/>
      <charset val="238"/>
    </font>
    <font>
      <b/>
      <sz val="20"/>
      <name val="Arial"/>
      <family val="2"/>
      <charset val="238"/>
    </font>
    <font>
      <b/>
      <sz val="16"/>
      <name val="Arial"/>
      <family val="2"/>
      <charset val="238"/>
    </font>
    <font>
      <sz val="12"/>
      <name val="Arial"/>
      <family val="2"/>
      <charset val="238"/>
    </font>
    <font>
      <sz val="10"/>
      <name val="Zurich BT"/>
      <charset val="238"/>
    </font>
    <font>
      <sz val="10"/>
      <name val="Arial CE"/>
      <charset val="238"/>
    </font>
    <font>
      <b/>
      <u/>
      <sz val="11"/>
      <name val="Arial"/>
      <family val="2"/>
      <charset val="238"/>
    </font>
    <font>
      <b/>
      <u/>
      <sz val="12"/>
      <name val="Arial"/>
      <family val="2"/>
      <charset val="238"/>
    </font>
    <font>
      <b/>
      <sz val="9"/>
      <color rgb="FFFF0000"/>
      <name val="Arial"/>
      <family val="2"/>
      <charset val="238"/>
    </font>
    <font>
      <b/>
      <sz val="11"/>
      <color rgb="FFFF0000"/>
      <name val="Arial"/>
      <family val="2"/>
      <charset val="238"/>
    </font>
    <font>
      <b/>
      <u/>
      <sz val="11"/>
      <color rgb="FFFF0000"/>
      <name val="Arial"/>
      <family val="2"/>
      <charset val="238"/>
    </font>
    <font>
      <b/>
      <sz val="7.5"/>
      <color rgb="FFFF0000"/>
      <name val="Arial"/>
      <family val="2"/>
      <charset val="238"/>
    </font>
    <font>
      <sz val="11"/>
      <color rgb="FFFF0000"/>
      <name val="Arial"/>
      <family val="2"/>
      <charset val="238"/>
    </font>
    <font>
      <sz val="8"/>
      <color theme="0"/>
      <name val="Arial"/>
      <family val="2"/>
      <charset val="238"/>
    </font>
    <font>
      <sz val="10"/>
      <color theme="0"/>
      <name val="Arial"/>
      <family val="2"/>
      <charset val="238"/>
    </font>
    <font>
      <sz val="9"/>
      <color theme="0"/>
      <name val="Arial"/>
      <family val="2"/>
      <charset val="238"/>
    </font>
    <font>
      <b/>
      <sz val="18"/>
      <color rgb="FF0000FF"/>
      <name val="Arial"/>
      <family val="2"/>
      <charset val="238"/>
    </font>
    <font>
      <sz val="10"/>
      <color rgb="FF0000FF"/>
      <name val="Arial"/>
      <family val="2"/>
      <charset val="238"/>
    </font>
    <font>
      <b/>
      <sz val="10"/>
      <color theme="0"/>
      <name val="Arial"/>
      <family val="2"/>
      <charset val="238"/>
    </font>
    <font>
      <strike/>
      <sz val="9"/>
      <color theme="0"/>
      <name val="Arial"/>
      <family val="2"/>
      <charset val="238"/>
    </font>
    <font>
      <b/>
      <sz val="14"/>
      <name val="Arial"/>
      <family val="2"/>
      <charset val="238"/>
    </font>
    <font>
      <b/>
      <sz val="9"/>
      <color rgb="FF0000FF"/>
      <name val="Arial"/>
      <family val="2"/>
      <charset val="238"/>
    </font>
    <font>
      <sz val="9"/>
      <name val="Arial"/>
      <family val="2"/>
      <charset val="238"/>
    </font>
    <font>
      <b/>
      <i/>
      <sz val="9"/>
      <name val="Arial"/>
      <family val="2"/>
      <charset val="238"/>
    </font>
  </fonts>
  <fills count="5">
    <fill>
      <patternFill patternType="none"/>
    </fill>
    <fill>
      <patternFill patternType="gray125"/>
    </fill>
    <fill>
      <patternFill patternType="solid">
        <fgColor rgb="FFFFFF00"/>
        <bgColor indexed="64"/>
      </patternFill>
    </fill>
    <fill>
      <patternFill patternType="solid">
        <fgColor theme="6" tint="0.59999389629810485"/>
        <bgColor indexed="64"/>
      </patternFill>
    </fill>
    <fill>
      <patternFill patternType="solid">
        <fgColor theme="6" tint="0.39997558519241921"/>
        <bgColor indexed="64"/>
      </patternFill>
    </fill>
  </fills>
  <borders count="64">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double">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medium">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top/>
      <bottom style="medium">
        <color indexed="64"/>
      </bottom>
      <diagonal/>
    </border>
    <border>
      <left style="thin">
        <color indexed="64"/>
      </left>
      <right/>
      <top style="medium">
        <color indexed="64"/>
      </top>
      <bottom style="thin">
        <color indexed="64"/>
      </bottom>
      <diagonal/>
    </border>
    <border>
      <left/>
      <right/>
      <top/>
      <bottom style="hair">
        <color auto="1"/>
      </bottom>
      <diagonal/>
    </border>
    <border>
      <left/>
      <right/>
      <top style="hair">
        <color auto="1"/>
      </top>
      <bottom style="hair">
        <color auto="1"/>
      </bottom>
      <diagonal/>
    </border>
    <border>
      <left/>
      <right/>
      <top style="double">
        <color indexed="64"/>
      </top>
      <bottom style="thin">
        <color indexed="64"/>
      </bottom>
      <diagonal/>
    </border>
    <border>
      <left/>
      <right/>
      <top style="thin">
        <color indexed="64"/>
      </top>
      <bottom style="double">
        <color auto="1"/>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bottom style="double">
        <color indexed="64"/>
      </bottom>
      <diagonal/>
    </border>
    <border>
      <left/>
      <right/>
      <top style="double">
        <color auto="1"/>
      </top>
      <bottom/>
      <diagonal/>
    </border>
    <border>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s>
  <cellStyleXfs count="10">
    <xf numFmtId="0" fontId="0" fillId="0" borderId="0"/>
    <xf numFmtId="0" fontId="7" fillId="0" borderId="0"/>
    <xf numFmtId="165" fontId="33" fillId="0" borderId="0" applyFont="0" applyFill="0" applyBorder="0" applyAlignment="0" applyProtection="0"/>
    <xf numFmtId="166" fontId="33" fillId="0" borderId="0" applyFont="0" applyFill="0" applyBorder="0" applyAlignment="0" applyProtection="0"/>
    <xf numFmtId="167" fontId="33" fillId="0" borderId="0" applyFont="0" applyFill="0" applyBorder="0" applyAlignment="0" applyProtection="0"/>
    <xf numFmtId="168" fontId="33" fillId="0" borderId="0" applyFont="0" applyFill="0" applyBorder="0" applyAlignment="0" applyProtection="0"/>
    <xf numFmtId="0" fontId="33" fillId="0" borderId="0"/>
    <xf numFmtId="0" fontId="7" fillId="0" borderId="0"/>
    <xf numFmtId="0" fontId="34" fillId="0" borderId="0"/>
    <xf numFmtId="0" fontId="7" fillId="0" borderId="0"/>
  </cellStyleXfs>
  <cellXfs count="386">
    <xf numFmtId="0" fontId="0" fillId="0" borderId="0" xfId="0"/>
    <xf numFmtId="0" fontId="5" fillId="0" borderId="0" xfId="0" applyFont="1" applyAlignment="1">
      <alignment vertical="top"/>
    </xf>
    <xf numFmtId="0" fontId="6" fillId="0" borderId="0" xfId="0" applyFont="1" applyAlignment="1">
      <alignment vertical="top"/>
    </xf>
    <xf numFmtId="0" fontId="6" fillId="0" borderId="0" xfId="0" applyFont="1" applyAlignment="1">
      <alignment horizontal="justify" vertical="top"/>
    </xf>
    <xf numFmtId="0" fontId="5" fillId="0" borderId="0" xfId="0" applyFont="1" applyAlignment="1">
      <alignment horizontal="justify" vertical="top"/>
    </xf>
    <xf numFmtId="0" fontId="5" fillId="0" borderId="0" xfId="0" applyFont="1" applyAlignment="1">
      <alignment horizontal="right" vertical="top"/>
    </xf>
    <xf numFmtId="0" fontId="5" fillId="0" borderId="0" xfId="0" applyFont="1" applyAlignment="1">
      <alignment horizontal="left" vertical="top"/>
    </xf>
    <xf numFmtId="0" fontId="5" fillId="0" borderId="0" xfId="0" applyFont="1" applyAlignment="1">
      <alignment vertical="top"/>
    </xf>
    <xf numFmtId="0" fontId="6" fillId="0" borderId="0" xfId="0" applyFont="1" applyAlignment="1">
      <alignment horizontal="justify" vertical="top"/>
    </xf>
    <xf numFmtId="0" fontId="1" fillId="0" borderId="0" xfId="0" applyFont="1" applyAlignment="1">
      <alignment horizontal="justify" vertical="center"/>
    </xf>
    <xf numFmtId="0" fontId="14" fillId="0" borderId="0" xfId="0" applyFont="1" applyAlignment="1">
      <alignment horizontal="justify" vertical="center"/>
    </xf>
    <xf numFmtId="0" fontId="1" fillId="0" borderId="0" xfId="0" applyFont="1" applyAlignment="1">
      <alignment horizontal="center" vertical="center"/>
    </xf>
    <xf numFmtId="0" fontId="1" fillId="0" borderId="0" xfId="0" applyFont="1" applyBorder="1" applyAlignment="1">
      <alignment horizontal="center" vertical="center"/>
    </xf>
    <xf numFmtId="0" fontId="18" fillId="0" borderId="0" xfId="0" applyFont="1" applyAlignment="1">
      <alignment horizontal="justify" vertical="center"/>
    </xf>
    <xf numFmtId="0" fontId="18" fillId="0" borderId="0" xfId="1" applyFont="1"/>
    <xf numFmtId="0" fontId="7" fillId="0" borderId="0" xfId="1" applyAlignment="1">
      <alignment vertical="center"/>
    </xf>
    <xf numFmtId="0" fontId="18" fillId="0" borderId="0" xfId="1" applyFont="1" applyBorder="1" applyAlignment="1"/>
    <xf numFmtId="0" fontId="7" fillId="0" borderId="0" xfId="1" applyAlignment="1"/>
    <xf numFmtId="0" fontId="18" fillId="0" borderId="0" xfId="1" applyFont="1" applyAlignment="1">
      <alignment vertical="center"/>
    </xf>
    <xf numFmtId="0" fontId="19" fillId="0" borderId="0" xfId="1" applyFont="1" applyAlignment="1">
      <alignment horizontal="right"/>
    </xf>
    <xf numFmtId="0" fontId="7" fillId="0" borderId="0" xfId="1"/>
    <xf numFmtId="0" fontId="17" fillId="0" borderId="16" xfId="1" applyFont="1" applyBorder="1" applyAlignment="1">
      <alignment horizontal="center" vertical="center"/>
    </xf>
    <xf numFmtId="0" fontId="18" fillId="0" borderId="2" xfId="1" applyFont="1" applyBorder="1" applyAlignment="1">
      <alignment horizontal="center" vertical="center"/>
    </xf>
    <xf numFmtId="0" fontId="21" fillId="0" borderId="11" xfId="1" applyFont="1" applyBorder="1" applyAlignment="1">
      <alignment horizontal="center" vertical="center"/>
    </xf>
    <xf numFmtId="164" fontId="18" fillId="0" borderId="17" xfId="1" applyNumberFormat="1" applyFont="1" applyFill="1" applyBorder="1" applyAlignment="1">
      <alignment horizontal="right" vertical="center"/>
    </xf>
    <xf numFmtId="0" fontId="17" fillId="0" borderId="16" xfId="1" applyFont="1" applyBorder="1" applyAlignment="1">
      <alignment horizontal="right" vertical="center"/>
    </xf>
    <xf numFmtId="164" fontId="17" fillId="0" borderId="16" xfId="1" applyNumberFormat="1" applyFont="1" applyBorder="1" applyAlignment="1">
      <alignment horizontal="right" vertical="center"/>
    </xf>
    <xf numFmtId="164" fontId="17" fillId="0" borderId="18" xfId="1" applyNumberFormat="1" applyFont="1" applyBorder="1" applyAlignment="1">
      <alignment horizontal="right" vertical="center"/>
    </xf>
    <xf numFmtId="0" fontId="18" fillId="0" borderId="2" xfId="1" applyFont="1" applyBorder="1" applyAlignment="1">
      <alignment horizontal="right" vertical="center"/>
    </xf>
    <xf numFmtId="164" fontId="18" fillId="0" borderId="2" xfId="1" applyNumberFormat="1" applyFont="1" applyBorder="1" applyAlignment="1">
      <alignment horizontal="right" vertical="center"/>
    </xf>
    <xf numFmtId="164" fontId="18" fillId="0" borderId="19" xfId="1" applyNumberFormat="1" applyFont="1" applyBorder="1" applyAlignment="1">
      <alignment horizontal="right" vertical="center"/>
    </xf>
    <xf numFmtId="0" fontId="21" fillId="0" borderId="11" xfId="1" applyFont="1" applyBorder="1" applyAlignment="1">
      <alignment horizontal="right" vertical="center"/>
    </xf>
    <xf numFmtId="164" fontId="21" fillId="0" borderId="11" xfId="1" applyNumberFormat="1" applyFont="1" applyBorder="1" applyAlignment="1">
      <alignment horizontal="right" vertical="center"/>
    </xf>
    <xf numFmtId="164" fontId="21" fillId="0" borderId="12" xfId="1" applyNumberFormat="1" applyFont="1" applyBorder="1" applyAlignment="1">
      <alignment horizontal="right" vertical="center"/>
    </xf>
    <xf numFmtId="0" fontId="20" fillId="0" borderId="0" xfId="1" applyFont="1" applyAlignment="1">
      <alignment horizontal="left" vertical="center"/>
    </xf>
    <xf numFmtId="0" fontId="5" fillId="0" borderId="0" xfId="0" applyFont="1" applyAlignment="1">
      <alignment horizontal="justify" vertical="top"/>
    </xf>
    <xf numFmtId="0" fontId="5" fillId="0" borderId="0" xfId="0" applyFont="1" applyAlignment="1">
      <alignment vertical="top"/>
    </xf>
    <xf numFmtId="0" fontId="6" fillId="0" borderId="0" xfId="0" applyFont="1" applyAlignment="1">
      <alignment horizontal="justify" vertical="top"/>
    </xf>
    <xf numFmtId="0" fontId="5" fillId="0" borderId="0" xfId="0" applyFont="1" applyFill="1" applyAlignment="1">
      <alignment horizontal="justify" vertical="top"/>
    </xf>
    <xf numFmtId="0" fontId="5" fillId="0" borderId="0" xfId="0" applyFont="1" applyAlignment="1">
      <alignment horizontal="left" vertical="top"/>
    </xf>
    <xf numFmtId="0" fontId="1" fillId="0" borderId="0" xfId="0" applyFont="1" applyAlignment="1">
      <alignment horizontal="justify" vertical="center"/>
    </xf>
    <xf numFmtId="0" fontId="27" fillId="0" borderId="0" xfId="0" applyFont="1" applyFill="1" applyAlignment="1">
      <alignment vertical="top"/>
    </xf>
    <xf numFmtId="0" fontId="25" fillId="0" borderId="0" xfId="0" applyFont="1" applyFill="1" applyAlignment="1">
      <alignment horizontal="right" vertical="top"/>
    </xf>
    <xf numFmtId="0" fontId="1" fillId="0" borderId="2" xfId="0" applyFont="1" applyFill="1" applyBorder="1" applyAlignment="1">
      <alignment horizontal="justify" vertical="center"/>
    </xf>
    <xf numFmtId="0" fontId="1" fillId="0" borderId="2" xfId="0" applyFont="1" applyBorder="1" applyAlignment="1">
      <alignment horizontal="justify" vertical="center" wrapText="1"/>
    </xf>
    <xf numFmtId="0" fontId="14" fillId="0" borderId="34" xfId="0" applyFont="1" applyBorder="1" applyAlignment="1">
      <alignment horizontal="justify" vertical="center"/>
    </xf>
    <xf numFmtId="0" fontId="14" fillId="0" borderId="34" xfId="0" applyFont="1" applyFill="1" applyBorder="1" applyAlignment="1">
      <alignment horizontal="justify" vertical="center"/>
    </xf>
    <xf numFmtId="0" fontId="5" fillId="0" borderId="33" xfId="0" applyFont="1" applyFill="1" applyBorder="1" applyAlignment="1">
      <alignment horizontal="center" vertical="center"/>
    </xf>
    <xf numFmtId="0" fontId="5" fillId="0" borderId="2" xfId="0" applyFont="1" applyFill="1" applyBorder="1" applyAlignment="1">
      <alignment horizontal="justify" vertical="center"/>
    </xf>
    <xf numFmtId="0" fontId="5" fillId="0" borderId="33" xfId="0" applyFont="1" applyBorder="1" applyAlignment="1">
      <alignment horizontal="center" vertical="center"/>
    </xf>
    <xf numFmtId="0" fontId="5" fillId="0" borderId="2" xfId="0" applyFont="1" applyBorder="1" applyAlignment="1">
      <alignment horizontal="justify" vertical="center"/>
    </xf>
    <xf numFmtId="0" fontId="21" fillId="0" borderId="15" xfId="1" applyFont="1" applyFill="1" applyBorder="1" applyAlignment="1">
      <alignment vertical="center"/>
    </xf>
    <xf numFmtId="0" fontId="21" fillId="0" borderId="37" xfId="1" applyFont="1" applyFill="1" applyBorder="1" applyAlignment="1">
      <alignment vertical="center"/>
    </xf>
    <xf numFmtId="0" fontId="5" fillId="0" borderId="0" xfId="0" applyFont="1" applyAlignment="1">
      <alignment vertical="top"/>
    </xf>
    <xf numFmtId="0" fontId="2" fillId="3" borderId="33" xfId="0" applyFont="1" applyFill="1" applyBorder="1" applyAlignment="1">
      <alignment horizontal="center" vertical="center"/>
    </xf>
    <xf numFmtId="0" fontId="2" fillId="3" borderId="2" xfId="0" applyFont="1" applyFill="1" applyBorder="1" applyAlignment="1">
      <alignment horizontal="justify" vertical="center"/>
    </xf>
    <xf numFmtId="0" fontId="17" fillId="3" borderId="34" xfId="0" applyFont="1" applyFill="1" applyBorder="1" applyAlignment="1">
      <alignment horizontal="justify" vertical="center"/>
    </xf>
    <xf numFmtId="0" fontId="22" fillId="3" borderId="9" xfId="1" applyFont="1" applyFill="1" applyBorder="1" applyAlignment="1">
      <alignment horizontal="center" vertical="center"/>
    </xf>
    <xf numFmtId="0" fontId="22" fillId="3" borderId="10" xfId="1" applyFont="1" applyFill="1" applyBorder="1" applyAlignment="1">
      <alignment horizontal="center" vertical="center"/>
    </xf>
    <xf numFmtId="0" fontId="22" fillId="3" borderId="13" xfId="1" applyFont="1" applyFill="1" applyBorder="1" applyAlignment="1">
      <alignment horizontal="center" vertical="center"/>
    </xf>
    <xf numFmtId="0" fontId="22" fillId="3" borderId="14" xfId="1" applyFont="1" applyFill="1" applyBorder="1" applyAlignment="1">
      <alignment horizontal="center" vertical="center"/>
    </xf>
    <xf numFmtId="0" fontId="22" fillId="3" borderId="11" xfId="1" applyFont="1" applyFill="1" applyBorder="1" applyAlignment="1">
      <alignment horizontal="center"/>
    </xf>
    <xf numFmtId="0" fontId="22" fillId="3" borderId="12" xfId="1" applyFont="1" applyFill="1" applyBorder="1" applyAlignment="1">
      <alignment horizontal="center"/>
    </xf>
    <xf numFmtId="0" fontId="7" fillId="0" borderId="0" xfId="1"/>
    <xf numFmtId="0" fontId="18" fillId="0" borderId="0" xfId="1" applyFont="1" applyBorder="1" applyAlignment="1"/>
    <xf numFmtId="0" fontId="29" fillId="0" borderId="0" xfId="1" applyFont="1" applyBorder="1" applyAlignment="1">
      <alignment horizontal="center" vertical="center"/>
    </xf>
    <xf numFmtId="0" fontId="14" fillId="0" borderId="0" xfId="1" applyFont="1" applyBorder="1" applyAlignment="1">
      <alignment horizontal="justify"/>
    </xf>
    <xf numFmtId="0" fontId="31" fillId="0" borderId="0" xfId="1" applyFont="1" applyAlignment="1">
      <alignment horizontal="center"/>
    </xf>
    <xf numFmtId="0" fontId="32" fillId="0" borderId="0" xfId="8" applyFont="1"/>
    <xf numFmtId="4" fontId="7" fillId="0" borderId="0" xfId="8" applyNumberFormat="1" applyFont="1" applyAlignment="1">
      <alignment horizontal="right"/>
    </xf>
    <xf numFmtId="0" fontId="7" fillId="0" borderId="0" xfId="8" applyFont="1" applyAlignment="1">
      <alignment horizontal="center"/>
    </xf>
    <xf numFmtId="0" fontId="7" fillId="0" borderId="0" xfId="8" applyFont="1"/>
    <xf numFmtId="0" fontId="7" fillId="0" borderId="0" xfId="8" applyFont="1" applyAlignment="1">
      <alignment horizontal="left" vertical="top"/>
    </xf>
    <xf numFmtId="0" fontId="32" fillId="0" borderId="0" xfId="8" applyFont="1" applyAlignment="1">
      <alignment horizontal="center"/>
    </xf>
    <xf numFmtId="0" fontId="17" fillId="0" borderId="0" xfId="8" applyFont="1"/>
    <xf numFmtId="0" fontId="17" fillId="0" borderId="0" xfId="8" applyFont="1" applyBorder="1"/>
    <xf numFmtId="4" fontId="17" fillId="0" borderId="0" xfId="8" applyNumberFormat="1" applyFont="1" applyBorder="1" applyAlignment="1">
      <alignment horizontal="right"/>
    </xf>
    <xf numFmtId="4" fontId="17" fillId="0" borderId="0" xfId="8" applyNumberFormat="1" applyFont="1" applyBorder="1" applyAlignment="1">
      <alignment horizontal="center"/>
    </xf>
    <xf numFmtId="4" fontId="17" fillId="0" borderId="0" xfId="8" applyNumberFormat="1" applyFont="1" applyAlignment="1">
      <alignment horizontal="center"/>
    </xf>
    <xf numFmtId="0" fontId="21" fillId="0" borderId="0" xfId="8" applyFont="1" applyBorder="1" applyAlignment="1">
      <alignment horizontal="center" vertical="center"/>
    </xf>
    <xf numFmtId="4" fontId="21" fillId="0" borderId="0" xfId="8" applyNumberFormat="1" applyFont="1" applyBorder="1" applyAlignment="1">
      <alignment horizontal="center" vertical="center"/>
    </xf>
    <xf numFmtId="4" fontId="21" fillId="0" borderId="0" xfId="8" applyNumberFormat="1" applyFont="1" applyAlignment="1">
      <alignment horizontal="center" vertical="center"/>
    </xf>
    <xf numFmtId="0" fontId="37" fillId="3" borderId="9" xfId="1" applyFont="1" applyFill="1" applyBorder="1" applyAlignment="1">
      <alignment horizontal="center" vertical="center"/>
    </xf>
    <xf numFmtId="0" fontId="21" fillId="0" borderId="38" xfId="1" applyFont="1" applyFill="1" applyBorder="1" applyAlignment="1">
      <alignment vertical="center"/>
    </xf>
    <xf numFmtId="0" fontId="21" fillId="0" borderId="15" xfId="1" applyFont="1" applyFill="1" applyBorder="1" applyAlignment="1">
      <alignment vertical="center"/>
    </xf>
    <xf numFmtId="0" fontId="5" fillId="0" borderId="0" xfId="0" applyFont="1" applyAlignment="1">
      <alignment horizontal="justify" vertical="top"/>
    </xf>
    <xf numFmtId="0" fontId="6" fillId="0" borderId="0" xfId="0" applyFont="1" applyAlignment="1">
      <alignment vertical="top"/>
    </xf>
    <xf numFmtId="0" fontId="17" fillId="0" borderId="34" xfId="0" applyFont="1" applyBorder="1" applyAlignment="1">
      <alignment horizontal="justify" vertical="center"/>
    </xf>
    <xf numFmtId="0" fontId="17" fillId="0" borderId="34" xfId="0" applyNumberFormat="1" applyFont="1" applyBorder="1" applyAlignment="1">
      <alignment horizontal="justify" vertical="center"/>
    </xf>
    <xf numFmtId="0" fontId="39" fillId="0" borderId="0" xfId="0" applyFont="1" applyAlignment="1">
      <alignment horizontal="justify" vertical="center"/>
    </xf>
    <xf numFmtId="0" fontId="38" fillId="0" borderId="0" xfId="0" applyFont="1" applyAlignment="1">
      <alignment horizontal="justify" vertical="center"/>
    </xf>
    <xf numFmtId="0" fontId="39" fillId="2" borderId="0" xfId="1" applyFont="1" applyFill="1" applyAlignment="1">
      <alignment vertical="top"/>
    </xf>
    <xf numFmtId="0" fontId="38" fillId="2" borderId="0" xfId="1" applyFont="1" applyFill="1" applyAlignment="1">
      <alignment horizontal="justify" vertical="top"/>
    </xf>
    <xf numFmtId="0" fontId="39" fillId="2" borderId="0" xfId="1" applyFont="1" applyFill="1" applyAlignment="1">
      <alignment vertical="center"/>
    </xf>
    <xf numFmtId="0" fontId="20" fillId="0" borderId="0" xfId="0" applyFont="1" applyFill="1" applyAlignment="1">
      <alignment vertical="center"/>
    </xf>
    <xf numFmtId="0" fontId="5" fillId="0" borderId="0" xfId="0" applyFont="1" applyAlignment="1">
      <alignment horizontal="justify" vertical="top"/>
    </xf>
    <xf numFmtId="0" fontId="11" fillId="0" borderId="0" xfId="8" applyFont="1" applyAlignment="1">
      <alignment horizontal="center"/>
    </xf>
    <xf numFmtId="0" fontId="26" fillId="0" borderId="0" xfId="0" applyFont="1" applyFill="1" applyAlignment="1">
      <alignment vertical="top"/>
    </xf>
    <xf numFmtId="0" fontId="40" fillId="0" borderId="0" xfId="0" applyFont="1" applyFill="1" applyAlignment="1">
      <alignment horizontal="justify" vertical="top"/>
    </xf>
    <xf numFmtId="0" fontId="1" fillId="0" borderId="0" xfId="0" applyFont="1" applyAlignment="1">
      <alignment horizontal="justify" vertical="center"/>
    </xf>
    <xf numFmtId="4" fontId="17" fillId="0" borderId="0" xfId="8" applyNumberFormat="1" applyFont="1" applyAlignment="1">
      <alignment horizontal="center" vertical="center"/>
    </xf>
    <xf numFmtId="4" fontId="17" fillId="0" borderId="0" xfId="8" applyNumberFormat="1" applyFont="1" applyBorder="1" applyAlignment="1">
      <alignment horizontal="right" vertical="center"/>
    </xf>
    <xf numFmtId="0" fontId="17" fillId="0" borderId="0" xfId="8" applyFont="1" applyBorder="1" applyAlignment="1">
      <alignment vertical="center"/>
    </xf>
    <xf numFmtId="0" fontId="17" fillId="0" borderId="0" xfId="8" applyFont="1" applyAlignment="1">
      <alignment vertical="center"/>
    </xf>
    <xf numFmtId="4" fontId="8" fillId="0" borderId="0" xfId="8" applyNumberFormat="1" applyFont="1" applyFill="1" applyBorder="1" applyAlignment="1">
      <alignment horizontal="justify" vertical="center"/>
    </xf>
    <xf numFmtId="0" fontId="41" fillId="0" borderId="0" xfId="0" applyFont="1" applyAlignment="1">
      <alignment horizontal="justify" vertical="center"/>
    </xf>
    <xf numFmtId="0" fontId="5" fillId="0" borderId="0" xfId="0" applyFont="1" applyAlignment="1">
      <alignment horizontal="justify" vertical="top"/>
    </xf>
    <xf numFmtId="0" fontId="42" fillId="0" borderId="0" xfId="0" applyFont="1" applyAlignment="1">
      <alignment horizontal="justify" vertical="top"/>
    </xf>
    <xf numFmtId="0" fontId="43" fillId="0" borderId="0" xfId="0" applyFont="1" applyAlignment="1">
      <alignment horizontal="justify" vertical="top"/>
    </xf>
    <xf numFmtId="0" fontId="38" fillId="0" borderId="0" xfId="1" applyFont="1" applyFill="1" applyAlignment="1">
      <alignment vertical="top"/>
    </xf>
    <xf numFmtId="49" fontId="14" fillId="0" borderId="34" xfId="0" applyNumberFormat="1" applyFont="1" applyBorder="1" applyAlignment="1">
      <alignment horizontal="justify" vertical="center"/>
    </xf>
    <xf numFmtId="0" fontId="5" fillId="0" borderId="0" xfId="0" applyFont="1" applyAlignment="1">
      <alignment vertical="top"/>
    </xf>
    <xf numFmtId="0" fontId="6" fillId="0" borderId="0" xfId="0" applyFont="1" applyAlignment="1">
      <alignment horizontal="justify" vertical="top"/>
    </xf>
    <xf numFmtId="0" fontId="5" fillId="0" borderId="0" xfId="0" applyFont="1" applyAlignment="1">
      <alignment horizontal="justify" vertical="top"/>
    </xf>
    <xf numFmtId="0" fontId="6" fillId="0" borderId="0" xfId="0" applyFont="1" applyAlignment="1">
      <alignment vertical="top"/>
    </xf>
    <xf numFmtId="0" fontId="8" fillId="0" borderId="0" xfId="0" applyFont="1" applyFill="1" applyAlignment="1">
      <alignment vertical="top"/>
    </xf>
    <xf numFmtId="0" fontId="10" fillId="0" borderId="0" xfId="0" applyFont="1" applyFill="1" applyAlignment="1">
      <alignment horizontal="right" vertical="top"/>
    </xf>
    <xf numFmtId="0" fontId="5" fillId="0" borderId="0" xfId="0" applyFont="1" applyAlignment="1">
      <alignment horizontal="justify" vertical="top"/>
    </xf>
    <xf numFmtId="0" fontId="5" fillId="0" borderId="0" xfId="0" applyFont="1" applyAlignment="1">
      <alignment vertical="top"/>
    </xf>
    <xf numFmtId="0" fontId="11" fillId="0" borderId="0" xfId="0" applyFont="1" applyFill="1" applyAlignment="1">
      <alignment horizontal="justify" vertical="top"/>
    </xf>
    <xf numFmtId="0" fontId="7" fillId="0" borderId="0" xfId="8" applyFont="1" applyAlignment="1">
      <alignment horizontal="justify" vertical="top"/>
    </xf>
    <xf numFmtId="0" fontId="7" fillId="0" borderId="0" xfId="9" applyFont="1" applyAlignment="1">
      <alignment horizontal="justify" vertical="top"/>
    </xf>
    <xf numFmtId="4" fontId="8" fillId="2" borderId="0" xfId="8" applyNumberFormat="1" applyFont="1" applyFill="1" applyBorder="1" applyAlignment="1">
      <alignment horizontal="justify" vertical="center"/>
    </xf>
    <xf numFmtId="0" fontId="21" fillId="0" borderId="0" xfId="8" applyFont="1" applyAlignment="1">
      <alignment horizontal="center" vertical="center"/>
    </xf>
    <xf numFmtId="4" fontId="7" fillId="0" borderId="0" xfId="8" applyNumberFormat="1" applyFont="1" applyAlignment="1">
      <alignment horizontal="center"/>
    </xf>
    <xf numFmtId="0" fontId="24" fillId="0" borderId="0" xfId="8" applyFont="1" applyAlignment="1">
      <alignment horizontal="center" vertical="top"/>
    </xf>
    <xf numFmtId="0" fontId="24" fillId="0" borderId="0" xfId="8" applyFont="1" applyAlignment="1">
      <alignment horizontal="center"/>
    </xf>
    <xf numFmtId="4" fontId="17" fillId="0" borderId="0" xfId="8" applyNumberFormat="1" applyFont="1" applyFill="1" applyBorder="1" applyAlignment="1"/>
    <xf numFmtId="0" fontId="7" fillId="0" borderId="0" xfId="8" applyFont="1" applyAlignment="1">
      <alignment vertical="center"/>
    </xf>
    <xf numFmtId="4" fontId="7" fillId="0" borderId="0" xfId="8" applyNumberFormat="1" applyFont="1" applyAlignment="1">
      <alignment horizontal="center" vertical="center"/>
    </xf>
    <xf numFmtId="4" fontId="7" fillId="0" borderId="0" xfId="8" applyNumberFormat="1" applyFont="1" applyAlignment="1">
      <alignment horizontal="right" vertical="center"/>
    </xf>
    <xf numFmtId="0" fontId="32" fillId="0" borderId="0" xfId="8" applyFont="1" applyAlignment="1">
      <alignment vertical="center"/>
    </xf>
    <xf numFmtId="0" fontId="5" fillId="0" borderId="0" xfId="0" applyFont="1" applyAlignment="1">
      <alignment vertical="top"/>
    </xf>
    <xf numFmtId="0" fontId="5" fillId="0" borderId="0" xfId="0" applyFont="1" applyAlignment="1">
      <alignment horizontal="left" vertical="top"/>
    </xf>
    <xf numFmtId="0" fontId="6" fillId="0" borderId="0" xfId="0" applyFont="1" applyAlignment="1">
      <alignment vertical="top"/>
    </xf>
    <xf numFmtId="0" fontId="6" fillId="0" borderId="0" xfId="0" applyFont="1" applyAlignment="1">
      <alignment vertical="top"/>
    </xf>
    <xf numFmtId="0" fontId="11" fillId="0" borderId="0" xfId="0" applyFont="1" applyFill="1" applyAlignment="1">
      <alignment horizontal="right" vertical="top"/>
    </xf>
    <xf numFmtId="0" fontId="44" fillId="0" borderId="0" xfId="0" applyFont="1" applyAlignment="1">
      <alignment vertical="top"/>
    </xf>
    <xf numFmtId="4" fontId="7" fillId="0" borderId="0" xfId="8" applyNumberFormat="1" applyFont="1" applyAlignment="1">
      <alignment horizontal="center"/>
    </xf>
    <xf numFmtId="0" fontId="7" fillId="0" borderId="0" xfId="8" applyFont="1" applyAlignment="1">
      <alignment horizontal="justify" vertical="top" wrapText="1"/>
    </xf>
    <xf numFmtId="0" fontId="21" fillId="0" borderId="0" xfId="8" applyFont="1" applyAlignment="1">
      <alignment horizontal="center" vertical="center"/>
    </xf>
    <xf numFmtId="0" fontId="6" fillId="0" borderId="0" xfId="0" applyFont="1" applyFill="1" applyAlignment="1">
      <alignment vertical="top"/>
    </xf>
    <xf numFmtId="4" fontId="17" fillId="0" borderId="0" xfId="8" applyNumberFormat="1" applyFont="1" applyBorder="1" applyAlignment="1">
      <alignment horizontal="center" vertical="center"/>
    </xf>
    <xf numFmtId="4" fontId="17" fillId="0" borderId="0" xfId="8" applyNumberFormat="1" applyFont="1" applyAlignment="1">
      <alignment horizontal="center" vertical="top"/>
    </xf>
    <xf numFmtId="4" fontId="17" fillId="0" borderId="0" xfId="8" applyNumberFormat="1" applyFont="1" applyBorder="1" applyAlignment="1">
      <alignment horizontal="center" vertical="top"/>
    </xf>
    <xf numFmtId="4" fontId="17" fillId="0" borderId="0" xfId="8" applyNumberFormat="1" applyFont="1" applyBorder="1" applyAlignment="1">
      <alignment horizontal="right" vertical="top"/>
    </xf>
    <xf numFmtId="0" fontId="17" fillId="0" borderId="0" xfId="8" applyFont="1" applyBorder="1" applyAlignment="1">
      <alignment vertical="top"/>
    </xf>
    <xf numFmtId="0" fontId="17" fillId="0" borderId="0" xfId="8" applyFont="1" applyAlignment="1">
      <alignment vertical="top"/>
    </xf>
    <xf numFmtId="164" fontId="18" fillId="0" borderId="8" xfId="1" applyNumberFormat="1" applyFont="1" applyBorder="1" applyAlignment="1">
      <alignment horizontal="center" vertical="center"/>
    </xf>
    <xf numFmtId="164" fontId="14" fillId="0" borderId="34" xfId="0" applyNumberFormat="1" applyFont="1" applyFill="1" applyBorder="1" applyAlignment="1">
      <alignment horizontal="justify" vertical="center"/>
    </xf>
    <xf numFmtId="4" fontId="38" fillId="0" borderId="0" xfId="8" applyNumberFormat="1" applyFont="1" applyFill="1" applyBorder="1" applyAlignment="1">
      <alignment horizontal="center" vertical="center"/>
    </xf>
    <xf numFmtId="0" fontId="21" fillId="0" borderId="0" xfId="8" applyFont="1" applyFill="1" applyAlignment="1">
      <alignment horizontal="center" vertical="center"/>
    </xf>
    <xf numFmtId="0" fontId="5" fillId="0" borderId="0" xfId="0" applyFont="1" applyAlignment="1">
      <alignment horizontal="justify" vertical="top"/>
    </xf>
    <xf numFmtId="0" fontId="6" fillId="0" borderId="0" xfId="0" applyFont="1" applyAlignment="1">
      <alignment horizontal="justify" vertical="top"/>
    </xf>
    <xf numFmtId="0" fontId="5" fillId="0" borderId="0" xfId="0" applyFont="1" applyAlignment="1">
      <alignment vertical="top"/>
    </xf>
    <xf numFmtId="0" fontId="6" fillId="0" borderId="0" xfId="0" applyFont="1" applyAlignment="1">
      <alignment vertical="top"/>
    </xf>
    <xf numFmtId="0" fontId="11" fillId="0" borderId="0" xfId="0" applyFont="1" applyFill="1" applyAlignment="1">
      <alignment horizontal="justify" vertical="top"/>
    </xf>
    <xf numFmtId="0" fontId="7" fillId="0" borderId="0" xfId="1"/>
    <xf numFmtId="0" fontId="7" fillId="0" borderId="0" xfId="8" applyFont="1" applyAlignment="1">
      <alignment horizontal="justify" vertical="top" wrapText="1"/>
    </xf>
    <xf numFmtId="0" fontId="11" fillId="0" borderId="0" xfId="0" applyFont="1" applyAlignment="1">
      <alignment vertical="top"/>
    </xf>
    <xf numFmtId="0" fontId="7" fillId="0" borderId="0" xfId="0" applyFont="1" applyFill="1" applyAlignment="1">
      <alignment horizontal="right" vertical="top"/>
    </xf>
    <xf numFmtId="0" fontId="8" fillId="0" borderId="0" xfId="0" applyFont="1" applyFill="1" applyAlignment="1">
      <alignment horizontal="right" vertical="top"/>
    </xf>
    <xf numFmtId="0" fontId="7" fillId="0" borderId="0" xfId="8" applyFont="1" applyAlignment="1">
      <alignment horizontal="justify" vertical="center" wrapText="1"/>
    </xf>
    <xf numFmtId="0" fontId="22" fillId="4" borderId="50" xfId="1" applyFont="1" applyFill="1" applyBorder="1" applyAlignment="1">
      <alignment horizontal="center"/>
    </xf>
    <xf numFmtId="0" fontId="22" fillId="4" borderId="8" xfId="1" applyFont="1" applyFill="1" applyBorder="1" applyAlignment="1">
      <alignment horizontal="center"/>
    </xf>
    <xf numFmtId="0" fontId="46" fillId="0" borderId="2" xfId="1" applyFont="1" applyBorder="1" applyAlignment="1">
      <alignment horizontal="justify" vertical="center"/>
    </xf>
    <xf numFmtId="0" fontId="7" fillId="0" borderId="0" xfId="1" applyFont="1"/>
    <xf numFmtId="0" fontId="11" fillId="0" borderId="0" xfId="0" applyFont="1" applyFill="1" applyAlignment="1">
      <alignment horizontal="justify" vertical="top"/>
    </xf>
    <xf numFmtId="0" fontId="5" fillId="0" borderId="0" xfId="0" applyFont="1" applyAlignment="1">
      <alignment horizontal="justify" vertical="top"/>
    </xf>
    <xf numFmtId="0" fontId="6" fillId="0" borderId="0" xfId="0" applyFont="1" applyAlignment="1">
      <alignment vertical="top"/>
    </xf>
    <xf numFmtId="0" fontId="39" fillId="2" borderId="0" xfId="1" applyFont="1" applyFill="1" applyAlignment="1"/>
    <xf numFmtId="0" fontId="5" fillId="0" borderId="0" xfId="0" applyFont="1" applyAlignment="1">
      <alignment horizontal="justify" vertical="top"/>
    </xf>
    <xf numFmtId="0" fontId="42" fillId="0" borderId="0" xfId="0" applyFont="1" applyFill="1" applyAlignment="1">
      <alignment horizontal="justify" vertical="center"/>
    </xf>
    <xf numFmtId="0" fontId="43" fillId="0" borderId="0" xfId="0" applyFont="1" applyAlignment="1">
      <alignment vertical="top"/>
    </xf>
    <xf numFmtId="0" fontId="42" fillId="0" borderId="0" xfId="0" applyFont="1" applyFill="1" applyAlignment="1">
      <alignment horizontal="justify" vertical="top"/>
    </xf>
    <xf numFmtId="0" fontId="42" fillId="0" borderId="0" xfId="0" applyFont="1" applyFill="1" applyAlignment="1">
      <alignment vertical="top"/>
    </xf>
    <xf numFmtId="0" fontId="43" fillId="0" borderId="0" xfId="0" applyFont="1" applyFill="1" applyAlignment="1">
      <alignment horizontal="justify" vertical="top"/>
    </xf>
    <xf numFmtId="0" fontId="47" fillId="0" borderId="0" xfId="0" applyFont="1" applyFill="1" applyAlignment="1">
      <alignment horizontal="justify" vertical="top"/>
    </xf>
    <xf numFmtId="0" fontId="42" fillId="0" borderId="0" xfId="0" applyFont="1" applyAlignment="1">
      <alignment vertical="top"/>
    </xf>
    <xf numFmtId="0" fontId="47" fillId="0" borderId="0" xfId="0" applyFont="1" applyAlignment="1">
      <alignment horizontal="justify" vertical="top"/>
    </xf>
    <xf numFmtId="0" fontId="48" fillId="0" borderId="0" xfId="0" applyFont="1" applyAlignment="1">
      <alignment horizontal="justify" vertical="top"/>
    </xf>
    <xf numFmtId="0" fontId="47" fillId="0" borderId="0" xfId="0" applyFont="1" applyAlignment="1">
      <alignment vertical="top"/>
    </xf>
    <xf numFmtId="164" fontId="18" fillId="0" borderId="8" xfId="1" applyNumberFormat="1" applyFont="1" applyFill="1" applyBorder="1" applyAlignment="1">
      <alignment horizontal="center" vertical="center"/>
    </xf>
    <xf numFmtId="0" fontId="11" fillId="0" borderId="15" xfId="1" applyFont="1" applyFill="1" applyBorder="1" applyAlignment="1">
      <alignment vertical="center"/>
    </xf>
    <xf numFmtId="0" fontId="11" fillId="0" borderId="38" xfId="1" applyFont="1" applyFill="1" applyBorder="1" applyAlignment="1">
      <alignment vertical="center"/>
    </xf>
    <xf numFmtId="0" fontId="15" fillId="0" borderId="0" xfId="1" applyFont="1" applyAlignment="1">
      <alignment vertical="center"/>
    </xf>
    <xf numFmtId="0" fontId="20" fillId="0" borderId="0" xfId="1" applyFont="1" applyAlignment="1">
      <alignment horizontal="justify" vertical="center"/>
    </xf>
    <xf numFmtId="0" fontId="10" fillId="0" borderId="0" xfId="1" applyFont="1" applyFill="1"/>
    <xf numFmtId="0" fontId="10" fillId="0" borderId="0" xfId="1" applyFont="1" applyFill="1" applyAlignment="1">
      <alignment horizontal="justify" vertical="top"/>
    </xf>
    <xf numFmtId="0" fontId="1" fillId="0" borderId="55" xfId="0" applyFont="1" applyBorder="1" applyAlignment="1">
      <alignment horizontal="center" vertical="center"/>
    </xf>
    <xf numFmtId="0" fontId="1" fillId="0" borderId="55" xfId="0" applyFont="1" applyBorder="1" applyAlignment="1">
      <alignment horizontal="justify" vertical="center"/>
    </xf>
    <xf numFmtId="0" fontId="2" fillId="0" borderId="55" xfId="0" applyFont="1" applyBorder="1" applyAlignment="1">
      <alignment horizontal="justify" vertical="center"/>
    </xf>
    <xf numFmtId="0" fontId="6" fillId="0" borderId="0" xfId="0" applyFont="1" applyAlignment="1">
      <alignment horizontal="left" vertical="top"/>
    </xf>
    <xf numFmtId="0" fontId="2" fillId="0" borderId="0" xfId="0" applyFont="1" applyAlignment="1">
      <alignment horizontal="justify" vertical="center"/>
    </xf>
    <xf numFmtId="0" fontId="15" fillId="0" borderId="56" xfId="0" applyFont="1" applyBorder="1" applyAlignment="1">
      <alignment horizontal="center" vertical="center"/>
    </xf>
    <xf numFmtId="0" fontId="15" fillId="0" borderId="0" xfId="0" applyFont="1" applyBorder="1" applyAlignment="1">
      <alignment horizontal="center" vertical="center"/>
    </xf>
    <xf numFmtId="0" fontId="15" fillId="0" borderId="0" xfId="0" applyFont="1" applyBorder="1" applyAlignment="1">
      <alignment horizontal="left" vertical="center"/>
    </xf>
    <xf numFmtId="0" fontId="1" fillId="0" borderId="53" xfId="0" applyFont="1" applyBorder="1" applyAlignment="1">
      <alignment horizontal="center" vertical="center"/>
    </xf>
    <xf numFmtId="0" fontId="1" fillId="0" borderId="5" xfId="0" applyFont="1" applyBorder="1" applyAlignment="1">
      <alignment horizontal="justify" vertical="center"/>
    </xf>
    <xf numFmtId="0" fontId="2" fillId="0" borderId="5" xfId="0" applyFont="1" applyBorder="1" applyAlignment="1">
      <alignment horizontal="justify" vertical="center"/>
    </xf>
    <xf numFmtId="0" fontId="1" fillId="0" borderId="6" xfId="0" applyFont="1" applyBorder="1" applyAlignment="1">
      <alignment horizontal="justify" vertical="center"/>
    </xf>
    <xf numFmtId="0" fontId="2" fillId="0" borderId="2" xfId="0" applyFont="1" applyBorder="1" applyAlignment="1">
      <alignment horizontal="justify" vertical="center"/>
    </xf>
    <xf numFmtId="0" fontId="17" fillId="0" borderId="2" xfId="0" applyFont="1" applyBorder="1" applyAlignment="1">
      <alignment horizontal="justify" vertical="center"/>
    </xf>
    <xf numFmtId="0" fontId="2" fillId="0" borderId="8" xfId="0" applyFont="1" applyBorder="1" applyAlignment="1">
      <alignment horizontal="left" vertical="center"/>
    </xf>
    <xf numFmtId="0" fontId="14" fillId="0" borderId="8" xfId="0" applyFont="1" applyBorder="1" applyAlignment="1">
      <alignment horizontal="justify" vertical="center"/>
    </xf>
    <xf numFmtId="0" fontId="2" fillId="0" borderId="8" xfId="0" applyFont="1" applyBorder="1" applyAlignment="1">
      <alignment horizontal="center" vertical="center"/>
    </xf>
    <xf numFmtId="0" fontId="1" fillId="0" borderId="8" xfId="0" applyFont="1" applyBorder="1" applyAlignment="1">
      <alignment vertical="center"/>
    </xf>
    <xf numFmtId="0" fontId="1" fillId="0" borderId="0" xfId="0" applyFont="1" applyAlignment="1">
      <alignment vertical="center"/>
    </xf>
    <xf numFmtId="0" fontId="2" fillId="0" borderId="2" xfId="0" applyFont="1" applyBorder="1" applyAlignment="1">
      <alignment horizontal="left" vertical="center"/>
    </xf>
    <xf numFmtId="0" fontId="14" fillId="0" borderId="2" xfId="0" applyFont="1" applyBorder="1" applyAlignment="1">
      <alignment horizontal="justify" vertical="center"/>
    </xf>
    <xf numFmtId="0" fontId="2" fillId="0" borderId="2" xfId="0" applyFont="1" applyBorder="1" applyAlignment="1">
      <alignment horizontal="center" vertical="center"/>
    </xf>
    <xf numFmtId="0" fontId="1" fillId="0" borderId="2" xfId="0" applyFont="1" applyBorder="1" applyAlignment="1">
      <alignment vertical="center"/>
    </xf>
    <xf numFmtId="0" fontId="44" fillId="0" borderId="0" xfId="0" applyFont="1" applyAlignment="1">
      <alignment vertical="top" wrapText="1"/>
    </xf>
    <xf numFmtId="0" fontId="5" fillId="0" borderId="0" xfId="0" applyFont="1" applyAlignment="1">
      <alignment horizontal="justify" vertical="top"/>
    </xf>
    <xf numFmtId="0" fontId="7" fillId="0" borderId="0" xfId="0" applyFont="1" applyFill="1" applyAlignment="1">
      <alignment horizontal="justify" vertical="top"/>
    </xf>
    <xf numFmtId="0" fontId="7" fillId="0" borderId="0" xfId="0" applyFont="1" applyFill="1" applyAlignment="1">
      <alignment horizontal="justify" vertical="top" wrapText="1"/>
    </xf>
    <xf numFmtId="0" fontId="11" fillId="0" borderId="0" xfId="0" applyFont="1" applyFill="1" applyAlignment="1">
      <alignment horizontal="justify" vertical="top"/>
    </xf>
    <xf numFmtId="0" fontId="5" fillId="0" borderId="0" xfId="0" applyFont="1" applyAlignment="1">
      <alignment vertical="top" wrapText="1"/>
    </xf>
    <xf numFmtId="0" fontId="11" fillId="0" borderId="0" xfId="0" applyFont="1" applyAlignment="1">
      <alignment horizontal="justify" vertical="top"/>
    </xf>
    <xf numFmtId="0" fontId="6" fillId="0" borderId="0" xfId="0" applyFont="1" applyAlignment="1">
      <alignment horizontal="justify" vertical="top"/>
    </xf>
    <xf numFmtId="0" fontId="5" fillId="0" borderId="0" xfId="0" applyFont="1" applyAlignment="1">
      <alignment vertical="top"/>
    </xf>
    <xf numFmtId="0" fontId="11" fillId="0" borderId="0" xfId="0" applyFont="1" applyFill="1" applyAlignment="1">
      <alignment horizontal="justify" vertical="top" wrapText="1"/>
    </xf>
    <xf numFmtId="0" fontId="8" fillId="0" borderId="0" xfId="0" applyFont="1" applyAlignment="1">
      <alignment horizontal="justify" vertical="top"/>
    </xf>
    <xf numFmtId="0" fontId="7" fillId="0" borderId="0" xfId="0" applyFont="1" applyAlignment="1">
      <alignment horizontal="justify" vertical="top"/>
    </xf>
    <xf numFmtId="0" fontId="11" fillId="0" borderId="0" xfId="0" applyFont="1" applyAlignment="1">
      <alignment horizontal="justify" vertical="top" wrapText="1"/>
    </xf>
    <xf numFmtId="0" fontId="12" fillId="0" borderId="0" xfId="0" applyFont="1" applyAlignment="1">
      <alignment horizontal="justify" vertical="top"/>
    </xf>
    <xf numFmtId="0" fontId="4" fillId="0" borderId="0" xfId="0" applyFont="1" applyFill="1" applyAlignment="1">
      <alignment horizontal="justify" vertical="top"/>
    </xf>
    <xf numFmtId="0" fontId="7" fillId="0" borderId="0" xfId="0" applyFont="1" applyAlignment="1">
      <alignment vertical="top"/>
    </xf>
    <xf numFmtId="0" fontId="5" fillId="0" borderId="0" xfId="0" applyFont="1" applyAlignment="1">
      <alignment horizontal="left" vertical="top"/>
    </xf>
    <xf numFmtId="0" fontId="6" fillId="0" borderId="0" xfId="0" applyFont="1" applyAlignment="1">
      <alignment vertical="top"/>
    </xf>
    <xf numFmtId="0" fontId="5" fillId="0" borderId="0" xfId="0" applyFont="1" applyFill="1" applyAlignment="1">
      <alignment horizontal="justify" vertical="top"/>
    </xf>
    <xf numFmtId="0" fontId="5" fillId="0" borderId="0" xfId="0" applyFont="1" applyFill="1" applyAlignment="1">
      <alignment horizontal="justify" vertical="top" wrapText="1"/>
    </xf>
    <xf numFmtId="0" fontId="8" fillId="2" borderId="0" xfId="0" applyFont="1" applyFill="1" applyAlignment="1">
      <alignment horizontal="justify" vertical="center"/>
    </xf>
    <xf numFmtId="0" fontId="15" fillId="0" borderId="0" xfId="0" applyFont="1" applyAlignment="1">
      <alignment horizontal="center" vertical="center"/>
    </xf>
    <xf numFmtId="0" fontId="6" fillId="0" borderId="0" xfId="0" applyFont="1" applyAlignment="1">
      <alignment horizontal="center" vertical="top"/>
    </xf>
    <xf numFmtId="49" fontId="28" fillId="0" borderId="0" xfId="0" applyNumberFormat="1" applyFont="1" applyAlignment="1">
      <alignment horizontal="justify" vertical="center"/>
    </xf>
    <xf numFmtId="0" fontId="15" fillId="3" borderId="25" xfId="0" applyFont="1" applyFill="1" applyBorder="1" applyAlignment="1">
      <alignment horizontal="center" vertical="center"/>
    </xf>
    <xf numFmtId="0" fontId="15" fillId="3" borderId="31" xfId="0" applyFont="1" applyFill="1" applyBorder="1" applyAlignment="1">
      <alignment horizontal="center" vertical="center"/>
    </xf>
    <xf numFmtId="0" fontId="15" fillId="3" borderId="32" xfId="0" applyFont="1" applyFill="1" applyBorder="1" applyAlignment="1">
      <alignment horizontal="center" vertical="center"/>
    </xf>
    <xf numFmtId="0" fontId="2" fillId="0" borderId="23" xfId="0" applyFont="1" applyBorder="1" applyAlignment="1">
      <alignment horizontal="left" vertical="center"/>
    </xf>
    <xf numFmtId="0" fontId="2" fillId="0" borderId="35" xfId="0" applyFont="1" applyBorder="1" applyAlignment="1">
      <alignment horizontal="left" vertical="center"/>
    </xf>
    <xf numFmtId="0" fontId="2" fillId="0" borderId="12" xfId="0" applyFont="1" applyBorder="1" applyAlignment="1">
      <alignment horizontal="left" vertical="center"/>
    </xf>
    <xf numFmtId="0" fontId="38" fillId="2" borderId="0" xfId="0" applyFont="1" applyFill="1" applyAlignment="1">
      <alignment horizontal="justify" vertical="center"/>
    </xf>
    <xf numFmtId="0" fontId="2" fillId="0" borderId="58" xfId="0" applyFont="1" applyBorder="1" applyAlignment="1">
      <alignment horizontal="justify" vertical="center"/>
    </xf>
    <xf numFmtId="0" fontId="2" fillId="0" borderId="60" xfId="0" applyFont="1" applyBorder="1" applyAlignment="1">
      <alignment horizontal="justify" vertical="center"/>
    </xf>
    <xf numFmtId="0" fontId="14" fillId="0" borderId="58" xfId="0" applyFont="1" applyBorder="1" applyAlignment="1">
      <alignment horizontal="justify" vertical="center"/>
    </xf>
    <xf numFmtId="0" fontId="14" fillId="0" borderId="59" xfId="0" applyFont="1" applyBorder="1" applyAlignment="1">
      <alignment horizontal="justify" vertical="center"/>
    </xf>
    <xf numFmtId="0" fontId="14" fillId="0" borderId="60" xfId="0" applyFont="1" applyBorder="1" applyAlignment="1">
      <alignment horizontal="justify" vertical="center"/>
    </xf>
    <xf numFmtId="0" fontId="2" fillId="0" borderId="53" xfId="0" applyFont="1" applyBorder="1" applyAlignment="1">
      <alignment horizontal="justify" vertical="center"/>
    </xf>
    <xf numFmtId="0" fontId="2" fillId="0" borderId="6" xfId="0" applyFont="1" applyBorder="1" applyAlignment="1">
      <alignment horizontal="justify" vertical="center"/>
    </xf>
    <xf numFmtId="0" fontId="14" fillId="0" borderId="53" xfId="0" applyFont="1" applyBorder="1" applyAlignment="1">
      <alignment horizontal="justify" vertical="center"/>
    </xf>
    <xf numFmtId="0" fontId="14" fillId="0" borderId="5" xfId="0" applyFont="1" applyBorder="1" applyAlignment="1">
      <alignment horizontal="justify" vertical="center"/>
    </xf>
    <xf numFmtId="0" fontId="14" fillId="0" borderId="6" xfId="0" applyFont="1" applyBorder="1" applyAlignment="1">
      <alignment horizontal="justify" vertical="center"/>
    </xf>
    <xf numFmtId="0" fontId="14" fillId="0" borderId="2" xfId="0" applyFont="1" applyBorder="1" applyAlignment="1">
      <alignment horizontal="justify" vertical="center"/>
    </xf>
    <xf numFmtId="0" fontId="17" fillId="0" borderId="53" xfId="0" applyFont="1" applyBorder="1" applyAlignment="1">
      <alignment horizontal="justify" vertical="center"/>
    </xf>
    <xf numFmtId="0" fontId="17" fillId="0" borderId="5" xfId="0" applyFont="1" applyBorder="1" applyAlignment="1">
      <alignment horizontal="justify" vertical="center"/>
    </xf>
    <xf numFmtId="0" fontId="17" fillId="0" borderId="6" xfId="0" applyFont="1" applyBorder="1" applyAlignment="1">
      <alignment horizontal="justify" vertical="center"/>
    </xf>
    <xf numFmtId="0" fontId="14" fillId="0" borderId="61" xfId="0" applyFont="1" applyBorder="1" applyAlignment="1">
      <alignment horizontal="justify" vertical="center"/>
    </xf>
    <xf numFmtId="0" fontId="14" fillId="0" borderId="62" xfId="0" applyFont="1" applyBorder="1" applyAlignment="1">
      <alignment horizontal="justify" vertical="center"/>
    </xf>
    <xf numFmtId="0" fontId="14" fillId="0" borderId="63" xfId="0" applyFont="1" applyBorder="1" applyAlignment="1">
      <alignment horizontal="justify" vertical="center"/>
    </xf>
    <xf numFmtId="0" fontId="17" fillId="0" borderId="48" xfId="0" applyFont="1" applyBorder="1" applyAlignment="1">
      <alignment horizontal="justify"/>
    </xf>
    <xf numFmtId="0" fontId="17" fillId="0" borderId="3" xfId="0" applyFont="1" applyBorder="1" applyAlignment="1">
      <alignment horizontal="justify"/>
    </xf>
    <xf numFmtId="0" fontId="17" fillId="0" borderId="49" xfId="0" applyFont="1" applyBorder="1" applyAlignment="1">
      <alignment horizontal="justify"/>
    </xf>
    <xf numFmtId="0" fontId="17" fillId="0" borderId="51" xfId="0" applyFont="1" applyBorder="1" applyAlignment="1">
      <alignment horizontal="justify" vertical="top"/>
    </xf>
    <xf numFmtId="0" fontId="17" fillId="0" borderId="1" xfId="0" applyFont="1" applyBorder="1" applyAlignment="1">
      <alignment horizontal="justify" vertical="top"/>
    </xf>
    <xf numFmtId="0" fontId="17" fillId="0" borderId="52" xfId="0" applyFont="1" applyBorder="1" applyAlignment="1">
      <alignment horizontal="justify" vertical="top"/>
    </xf>
    <xf numFmtId="0" fontId="2" fillId="0" borderId="59" xfId="0" applyFont="1" applyBorder="1" applyAlignment="1">
      <alignment horizontal="justify" vertical="center"/>
    </xf>
    <xf numFmtId="0" fontId="2" fillId="0" borderId="5" xfId="0" applyFont="1" applyBorder="1" applyAlignment="1">
      <alignment horizontal="justify" vertical="center"/>
    </xf>
    <xf numFmtId="0" fontId="17" fillId="3" borderId="53" xfId="0" applyFont="1" applyFill="1" applyBorder="1" applyAlignment="1">
      <alignment horizontal="justify" vertical="center"/>
    </xf>
    <xf numFmtId="0" fontId="17" fillId="3" borderId="5" xfId="0" applyFont="1" applyFill="1" applyBorder="1" applyAlignment="1">
      <alignment horizontal="justify" vertical="center"/>
    </xf>
    <xf numFmtId="0" fontId="17" fillId="3" borderId="6" xfId="0" applyFont="1" applyFill="1" applyBorder="1" applyAlignment="1">
      <alignment horizontal="justify" vertical="center"/>
    </xf>
    <xf numFmtId="0" fontId="52" fillId="0" borderId="54" xfId="0" applyFont="1" applyBorder="1" applyAlignment="1">
      <alignment horizontal="center" vertical="top"/>
    </xf>
    <xf numFmtId="0" fontId="15" fillId="0" borderId="57" xfId="0" applyFont="1" applyBorder="1" applyAlignment="1">
      <alignment horizontal="left" vertical="center"/>
    </xf>
    <xf numFmtId="0" fontId="15" fillId="0" borderId="7" xfId="0" applyFont="1" applyBorder="1" applyAlignment="1">
      <alignment horizontal="left" vertical="center"/>
    </xf>
    <xf numFmtId="0" fontId="2" fillId="3" borderId="53" xfId="0" applyFont="1" applyFill="1" applyBorder="1" applyAlignment="1">
      <alignment horizontal="left" vertical="center"/>
    </xf>
    <xf numFmtId="0" fontId="2" fillId="3" borderId="6" xfId="0" applyFont="1" applyFill="1" applyBorder="1" applyAlignment="1">
      <alignment horizontal="left" vertical="center"/>
    </xf>
    <xf numFmtId="0" fontId="7" fillId="0" borderId="0" xfId="8" applyFont="1" applyAlignment="1">
      <alignment horizontal="justify" vertical="top"/>
    </xf>
    <xf numFmtId="0" fontId="7" fillId="0" borderId="0" xfId="9" applyFont="1" applyAlignment="1">
      <alignment horizontal="justify" vertical="top"/>
    </xf>
    <xf numFmtId="0" fontId="7" fillId="0" borderId="0" xfId="8" applyFont="1" applyAlignment="1">
      <alignment horizontal="center" vertical="top"/>
    </xf>
    <xf numFmtId="4" fontId="7" fillId="0" borderId="0" xfId="8" applyNumberFormat="1" applyFont="1" applyAlignment="1">
      <alignment horizontal="right"/>
    </xf>
    <xf numFmtId="0" fontId="8" fillId="0" borderId="0" xfId="8" applyFont="1" applyAlignment="1">
      <alignment horizontal="justify" vertical="top"/>
    </xf>
    <xf numFmtId="0" fontId="8" fillId="0" borderId="0" xfId="9" applyFont="1" applyAlignment="1">
      <alignment horizontal="justify" vertical="top"/>
    </xf>
    <xf numFmtId="0" fontId="45" fillId="0" borderId="46" xfId="8" applyFont="1" applyFill="1" applyBorder="1" applyAlignment="1">
      <alignment horizontal="center" vertical="center"/>
    </xf>
    <xf numFmtId="0" fontId="45" fillId="0" borderId="46" xfId="9" applyFont="1" applyFill="1" applyBorder="1" applyAlignment="1">
      <alignment horizontal="center" vertical="center"/>
    </xf>
    <xf numFmtId="0" fontId="23" fillId="0" borderId="7" xfId="8" applyFont="1" applyFill="1" applyBorder="1" applyAlignment="1">
      <alignment horizontal="center" vertical="center"/>
    </xf>
    <xf numFmtId="0" fontId="23" fillId="0" borderId="7" xfId="9" applyFont="1" applyFill="1" applyBorder="1" applyAlignment="1">
      <alignment horizontal="center" vertical="center"/>
    </xf>
    <xf numFmtId="0" fontId="11" fillId="0" borderId="0" xfId="8" applyFont="1" applyAlignment="1">
      <alignment horizontal="justify" vertical="top"/>
    </xf>
    <xf numFmtId="0" fontId="11" fillId="0" borderId="0" xfId="9" applyFont="1" applyAlignment="1">
      <alignment horizontal="justify" vertical="top"/>
    </xf>
    <xf numFmtId="0" fontId="7" fillId="0" borderId="0" xfId="9" applyFont="1" applyAlignment="1">
      <alignment horizontal="justify" vertical="top" wrapText="1"/>
    </xf>
    <xf numFmtId="0" fontId="7" fillId="0" borderId="0" xfId="8" applyFont="1" applyAlignment="1">
      <alignment horizontal="justify" vertical="top" wrapText="1"/>
    </xf>
    <xf numFmtId="0" fontId="3" fillId="0" borderId="47" xfId="8" applyNumberFormat="1" applyFont="1" applyFill="1" applyBorder="1" applyAlignment="1">
      <alignment horizontal="justify" vertical="center"/>
    </xf>
    <xf numFmtId="0" fontId="7" fillId="0" borderId="0" xfId="9" applyFont="1" applyAlignment="1">
      <alignment horizontal="justify" vertical="center"/>
    </xf>
    <xf numFmtId="0" fontId="7" fillId="0" borderId="0" xfId="9" applyFont="1" applyAlignment="1">
      <alignment horizontal="justify" vertical="center" wrapText="1"/>
    </xf>
    <xf numFmtId="0" fontId="14" fillId="0" borderId="5" xfId="1" applyFont="1" applyBorder="1" applyAlignment="1">
      <alignment horizontal="justify"/>
    </xf>
    <xf numFmtId="0" fontId="15" fillId="0" borderId="7" xfId="1" applyFont="1" applyBorder="1" applyAlignment="1">
      <alignment vertical="center"/>
    </xf>
    <xf numFmtId="0" fontId="14" fillId="0" borderId="1" xfId="1" applyFont="1" applyBorder="1" applyAlignment="1">
      <alignment horizontal="justify"/>
    </xf>
    <xf numFmtId="0" fontId="23" fillId="0" borderId="43" xfId="1" applyFont="1" applyBorder="1" applyAlignment="1">
      <alignment horizontal="justify" vertical="center"/>
    </xf>
    <xf numFmtId="0" fontId="23" fillId="0" borderId="36" xfId="1" applyFont="1" applyBorder="1" applyAlignment="1">
      <alignment horizontal="justify" vertical="center"/>
    </xf>
    <xf numFmtId="0" fontId="23" fillId="0" borderId="18" xfId="1" applyFont="1" applyBorder="1" applyAlignment="1">
      <alignment horizontal="justify" vertical="center"/>
    </xf>
    <xf numFmtId="0" fontId="18" fillId="0" borderId="35" xfId="1" applyFont="1" applyBorder="1"/>
    <xf numFmtId="0" fontId="18" fillId="0" borderId="0" xfId="1" applyFont="1" applyAlignment="1">
      <alignment horizontal="center"/>
    </xf>
    <xf numFmtId="0" fontId="7" fillId="0" borderId="0" xfId="1"/>
    <xf numFmtId="0" fontId="23" fillId="0" borderId="42" xfId="1" applyFont="1" applyBorder="1" applyAlignment="1">
      <alignment horizontal="justify" vertical="center"/>
    </xf>
    <xf numFmtId="0" fontId="23" fillId="0" borderId="35" xfId="1" applyFont="1" applyBorder="1" applyAlignment="1">
      <alignment horizontal="justify" vertical="center"/>
    </xf>
    <xf numFmtId="0" fontId="23" fillId="0" borderId="12" xfId="1" applyFont="1" applyBorder="1" applyAlignment="1">
      <alignment horizontal="justify" vertical="center"/>
    </xf>
    <xf numFmtId="0" fontId="17" fillId="0" borderId="25" xfId="1" applyFont="1" applyFill="1" applyBorder="1" applyAlignment="1">
      <alignment horizontal="justify" vertical="center"/>
    </xf>
    <xf numFmtId="0" fontId="17" fillId="0" borderId="31" xfId="1" applyFont="1" applyFill="1" applyBorder="1" applyAlignment="1">
      <alignment horizontal="justify" vertical="center"/>
    </xf>
    <xf numFmtId="0" fontId="17" fillId="0" borderId="32" xfId="1" applyFont="1" applyFill="1" applyBorder="1" applyAlignment="1">
      <alignment horizontal="justify" vertical="center"/>
    </xf>
    <xf numFmtId="0" fontId="22" fillId="3" borderId="20" xfId="1" applyFont="1" applyFill="1" applyBorder="1" applyAlignment="1">
      <alignment horizontal="center" vertical="center"/>
    </xf>
    <xf numFmtId="0" fontId="22" fillId="3" borderId="21" xfId="1" applyFont="1" applyFill="1" applyBorder="1" applyAlignment="1">
      <alignment horizontal="center" vertical="center"/>
    </xf>
    <xf numFmtId="0" fontId="22" fillId="3" borderId="22" xfId="1" applyFont="1" applyFill="1" applyBorder="1" applyAlignment="1">
      <alignment horizontal="center" vertical="center"/>
    </xf>
    <xf numFmtId="0" fontId="22" fillId="3" borderId="4" xfId="1" applyFont="1" applyFill="1" applyBorder="1" applyAlignment="1">
      <alignment horizontal="center" vertical="center"/>
    </xf>
    <xf numFmtId="0" fontId="22" fillId="3" borderId="23" xfId="1" applyFont="1" applyFill="1" applyBorder="1" applyAlignment="1">
      <alignment horizontal="center" vertical="center"/>
    </xf>
    <xf numFmtId="0" fontId="22" fillId="3" borderId="24" xfId="1" applyFont="1" applyFill="1" applyBorder="1" applyAlignment="1">
      <alignment horizontal="center" vertical="center"/>
    </xf>
    <xf numFmtId="0" fontId="18" fillId="0" borderId="26" xfId="1" applyFont="1" applyBorder="1" applyAlignment="1">
      <alignment horizontal="justify" vertical="center"/>
    </xf>
    <xf numFmtId="0" fontId="18" fillId="0" borderId="27" xfId="1" applyFont="1" applyBorder="1" applyAlignment="1">
      <alignment horizontal="justify" vertical="center"/>
    </xf>
    <xf numFmtId="0" fontId="17" fillId="0" borderId="26" xfId="1" applyFont="1" applyBorder="1" applyAlignment="1">
      <alignment vertical="center"/>
    </xf>
    <xf numFmtId="0" fontId="17" fillId="0" borderId="27" xfId="1" applyFont="1" applyBorder="1" applyAlignment="1">
      <alignment vertical="center"/>
    </xf>
    <xf numFmtId="0" fontId="18" fillId="0" borderId="28" xfId="1" applyFont="1" applyBorder="1" applyAlignment="1">
      <alignment vertical="center"/>
    </xf>
    <xf numFmtId="0" fontId="18" fillId="0" borderId="6" xfId="1" applyFont="1" applyBorder="1" applyAlignment="1">
      <alignment vertical="center"/>
    </xf>
    <xf numFmtId="0" fontId="21" fillId="0" borderId="29" xfId="1" applyFont="1" applyBorder="1" applyAlignment="1">
      <alignment vertical="center"/>
    </xf>
    <xf numFmtId="0" fontId="21" fillId="0" borderId="30" xfId="1" applyFont="1" applyBorder="1" applyAlignment="1">
      <alignment vertical="center"/>
    </xf>
    <xf numFmtId="0" fontId="13" fillId="0" borderId="1" xfId="0" applyFont="1" applyBorder="1" applyAlignment="1">
      <alignment horizontal="left" vertical="center"/>
    </xf>
    <xf numFmtId="0" fontId="24" fillId="0" borderId="0" xfId="1" applyFont="1" applyAlignment="1">
      <alignment horizontal="center"/>
    </xf>
    <xf numFmtId="0" fontId="7" fillId="0" borderId="1" xfId="1" applyBorder="1" applyAlignment="1">
      <alignment horizontal="center"/>
    </xf>
    <xf numFmtId="0" fontId="7" fillId="0" borderId="0" xfId="1" applyAlignment="1">
      <alignment horizontal="center"/>
    </xf>
    <xf numFmtId="0" fontId="13" fillId="0" borderId="0" xfId="1" applyFont="1" applyAlignment="1">
      <alignment horizontal="center"/>
    </xf>
    <xf numFmtId="0" fontId="24" fillId="0" borderId="3" xfId="1" applyFont="1" applyBorder="1" applyAlignment="1">
      <alignment horizontal="center"/>
    </xf>
    <xf numFmtId="0" fontId="22" fillId="0" borderId="7" xfId="1" applyFont="1" applyBorder="1" applyAlignment="1">
      <alignment horizontal="justify" vertical="center"/>
    </xf>
    <xf numFmtId="0" fontId="7" fillId="0" borderId="0" xfId="1" applyFont="1" applyAlignment="1">
      <alignment horizontal="justify" vertical="center"/>
    </xf>
    <xf numFmtId="0" fontId="11" fillId="0" borderId="0" xfId="1" applyFont="1" applyAlignment="1">
      <alignment horizontal="justify" vertical="center"/>
    </xf>
    <xf numFmtId="0" fontId="22" fillId="4" borderId="48" xfId="1" applyFont="1" applyFill="1" applyBorder="1" applyAlignment="1">
      <alignment horizontal="center"/>
    </xf>
    <xf numFmtId="0" fontId="22" fillId="4" borderId="49" xfId="1" applyFont="1" applyFill="1" applyBorder="1" applyAlignment="1">
      <alignment horizontal="center"/>
    </xf>
    <xf numFmtId="0" fontId="22" fillId="4" borderId="51" xfId="1" applyFont="1" applyFill="1" applyBorder="1" applyAlignment="1">
      <alignment horizontal="center"/>
    </xf>
    <xf numFmtId="0" fontId="22" fillId="4" borderId="52" xfId="1" applyFont="1" applyFill="1" applyBorder="1" applyAlignment="1">
      <alignment horizontal="center"/>
    </xf>
    <xf numFmtId="0" fontId="22" fillId="4" borderId="3" xfId="1" applyFont="1" applyFill="1" applyBorder="1" applyAlignment="1">
      <alignment horizontal="center"/>
    </xf>
    <xf numFmtId="0" fontId="22" fillId="4" borderId="1" xfId="1" applyFont="1" applyFill="1" applyBorder="1" applyAlignment="1">
      <alignment horizontal="center"/>
    </xf>
    <xf numFmtId="0" fontId="46" fillId="0" borderId="53" xfId="1" applyFont="1" applyBorder="1" applyAlignment="1">
      <alignment horizontal="justify" vertical="center"/>
    </xf>
    <xf numFmtId="0" fontId="46" fillId="0" borderId="5" xfId="1" applyFont="1" applyBorder="1" applyAlignment="1">
      <alignment horizontal="justify" vertical="center"/>
    </xf>
    <xf numFmtId="0" fontId="46" fillId="0" borderId="6" xfId="1" applyFont="1" applyBorder="1" applyAlignment="1">
      <alignment horizontal="justify" vertical="center"/>
    </xf>
    <xf numFmtId="49" fontId="46" fillId="0" borderId="53" xfId="1" applyNumberFormat="1" applyFont="1" applyBorder="1" applyAlignment="1">
      <alignment horizontal="center" vertical="center"/>
    </xf>
    <xf numFmtId="49" fontId="46" fillId="0" borderId="6" xfId="1" applyNumberFormat="1" applyFont="1" applyBorder="1" applyAlignment="1">
      <alignment horizontal="center" vertical="center"/>
    </xf>
    <xf numFmtId="0" fontId="4" fillId="0" borderId="39" xfId="1" applyFont="1" applyBorder="1" applyAlignment="1">
      <alignment horizontal="justify" vertical="center"/>
    </xf>
    <xf numFmtId="0" fontId="4" fillId="0" borderId="40" xfId="1" applyFont="1" applyBorder="1" applyAlignment="1">
      <alignment horizontal="justify" vertical="center"/>
    </xf>
    <xf numFmtId="0" fontId="49" fillId="0" borderId="0" xfId="1" applyFont="1" applyAlignment="1">
      <alignment horizontal="center" vertical="center"/>
    </xf>
    <xf numFmtId="0" fontId="4" fillId="0" borderId="1" xfId="1" applyFont="1" applyBorder="1" applyAlignment="1">
      <alignment horizontal="justify"/>
    </xf>
    <xf numFmtId="0" fontId="7" fillId="0" borderId="3" xfId="1" applyFont="1" applyBorder="1" applyAlignment="1">
      <alignment horizontal="justify"/>
    </xf>
    <xf numFmtId="0" fontId="51" fillId="0" borderId="0" xfId="1" applyFont="1" applyAlignment="1">
      <alignment horizontal="justify" vertical="top"/>
    </xf>
    <xf numFmtId="0" fontId="4" fillId="0" borderId="16" xfId="1" applyFont="1" applyBorder="1" applyAlignment="1">
      <alignment horizontal="justify" vertical="center"/>
    </xf>
    <xf numFmtId="0" fontId="4" fillId="0" borderId="41" xfId="1" applyFont="1" applyBorder="1" applyAlignment="1">
      <alignment horizontal="justify" vertical="center"/>
    </xf>
    <xf numFmtId="0" fontId="3" fillId="0" borderId="7" xfId="1" applyFont="1" applyBorder="1" applyAlignment="1">
      <alignment horizontal="justify" vertical="center"/>
    </xf>
    <xf numFmtId="0" fontId="18" fillId="0" borderId="0" xfId="1" applyFont="1" applyBorder="1"/>
    <xf numFmtId="0" fontId="29" fillId="0" borderId="7" xfId="1" applyFont="1" applyBorder="1" applyAlignment="1">
      <alignment horizontal="center" vertical="center"/>
    </xf>
    <xf numFmtId="0" fontId="23" fillId="0" borderId="16" xfId="1" applyFont="1" applyBorder="1" applyAlignment="1">
      <alignment horizontal="justify" vertical="center"/>
    </xf>
    <xf numFmtId="0" fontId="23" fillId="0" borderId="41" xfId="1" applyFont="1" applyBorder="1" applyAlignment="1">
      <alignment horizontal="justify" vertical="center"/>
    </xf>
    <xf numFmtId="0" fontId="23" fillId="0" borderId="39" xfId="1" applyFont="1" applyBorder="1" applyAlignment="1">
      <alignment horizontal="justify" vertical="center"/>
    </xf>
    <xf numFmtId="0" fontId="23" fillId="0" borderId="40" xfId="1" applyFont="1" applyBorder="1" applyAlignment="1">
      <alignment horizontal="justify" vertical="center"/>
    </xf>
    <xf numFmtId="0" fontId="30" fillId="0" borderId="0" xfId="1" applyFont="1" applyAlignment="1">
      <alignment horizontal="center" vertical="center"/>
    </xf>
    <xf numFmtId="0" fontId="32" fillId="0" borderId="0" xfId="1" applyFont="1" applyAlignment="1">
      <alignment horizontal="justify" vertical="center"/>
    </xf>
    <xf numFmtId="0" fontId="31" fillId="0" borderId="0" xfId="1" applyFont="1" applyAlignment="1">
      <alignment horizontal="justify" vertical="center"/>
    </xf>
    <xf numFmtId="4" fontId="8" fillId="2" borderId="0" xfId="8" applyNumberFormat="1" applyFont="1" applyFill="1" applyAlignment="1">
      <alignment horizontal="justify" vertical="center"/>
    </xf>
    <xf numFmtId="0" fontId="7" fillId="0" borderId="0" xfId="8" applyFont="1" applyAlignment="1">
      <alignment horizontal="center" vertical="center"/>
    </xf>
    <xf numFmtId="4" fontId="7" fillId="0" borderId="0" xfId="8" applyNumberFormat="1" applyFont="1" applyAlignment="1">
      <alignment horizontal="center"/>
    </xf>
    <xf numFmtId="0" fontId="7" fillId="0" borderId="0" xfId="9" applyFont="1" applyAlignment="1">
      <alignment horizontal="center" vertical="center"/>
    </xf>
    <xf numFmtId="0" fontId="7" fillId="0" borderId="0" xfId="9" applyFont="1" applyAlignment="1">
      <alignment horizontal="center"/>
    </xf>
    <xf numFmtId="4" fontId="7" fillId="0" borderId="0" xfId="8" applyNumberFormat="1" applyFont="1" applyAlignment="1">
      <alignment horizontal="center" vertical="center"/>
    </xf>
    <xf numFmtId="0" fontId="7" fillId="0" borderId="0" xfId="7" applyFont="1" applyAlignment="1">
      <alignment horizontal="center" vertical="center"/>
    </xf>
    <xf numFmtId="0" fontId="7" fillId="0" borderId="0" xfId="8" applyFont="1" applyFill="1" applyAlignment="1">
      <alignment horizontal="justify" vertical="top" wrapText="1"/>
    </xf>
    <xf numFmtId="0" fontId="7" fillId="0" borderId="0" xfId="9" applyFont="1" applyFill="1" applyAlignment="1">
      <alignment horizontal="justify" vertical="top"/>
    </xf>
    <xf numFmtId="0" fontId="7" fillId="0" borderId="0" xfId="8" applyFont="1" applyFill="1" applyAlignment="1">
      <alignment horizontal="justify" vertical="top"/>
    </xf>
    <xf numFmtId="0" fontId="11" fillId="0" borderId="0" xfId="8" applyFont="1" applyAlignment="1">
      <alignment horizontal="center" vertical="top"/>
    </xf>
    <xf numFmtId="0" fontId="11" fillId="0" borderId="0" xfId="9" applyFont="1" applyAlignment="1">
      <alignment horizontal="center" vertical="top"/>
    </xf>
    <xf numFmtId="0" fontId="24" fillId="0" borderId="0" xfId="8" applyFont="1" applyAlignment="1">
      <alignment horizontal="center" vertical="top"/>
    </xf>
    <xf numFmtId="0" fontId="24" fillId="0" borderId="0" xfId="8" applyFont="1" applyAlignment="1">
      <alignment horizontal="center"/>
    </xf>
    <xf numFmtId="0" fontId="11" fillId="0" borderId="0" xfId="8" applyFont="1" applyAlignment="1">
      <alignment horizontal="center" vertical="center"/>
    </xf>
    <xf numFmtId="0" fontId="11" fillId="0" borderId="0" xfId="8" applyFont="1" applyFill="1" applyAlignment="1">
      <alignment horizontal="center" vertical="top"/>
    </xf>
    <xf numFmtId="0" fontId="11" fillId="0" borderId="0" xfId="9" applyFont="1" applyFill="1" applyAlignment="1">
      <alignment horizontal="center" vertical="top"/>
    </xf>
    <xf numFmtId="169" fontId="35" fillId="0" borderId="0" xfId="8" applyNumberFormat="1" applyFont="1" applyFill="1" applyAlignment="1">
      <alignment horizontal="center" vertical="top"/>
    </xf>
    <xf numFmtId="169" fontId="35" fillId="0" borderId="0" xfId="9" applyNumberFormat="1" applyFont="1" applyFill="1" applyAlignment="1">
      <alignment horizontal="center" vertical="top"/>
    </xf>
    <xf numFmtId="0" fontId="21" fillId="0" borderId="0" xfId="8" applyFont="1" applyAlignment="1">
      <alignment horizontal="center" vertical="center"/>
    </xf>
    <xf numFmtId="0" fontId="21" fillId="0" borderId="0" xfId="9" applyFont="1" applyAlignment="1">
      <alignment horizontal="center" vertical="center"/>
    </xf>
    <xf numFmtId="0" fontId="7" fillId="0" borderId="0" xfId="8" applyFont="1" applyAlignment="1">
      <alignment horizontal="justify" vertical="center"/>
    </xf>
    <xf numFmtId="0" fontId="7" fillId="0" borderId="45" xfId="9" applyNumberFormat="1" applyFont="1" applyBorder="1" applyAlignment="1">
      <alignment horizontal="justify" vertical="center"/>
    </xf>
    <xf numFmtId="0" fontId="7" fillId="0" borderId="0" xfId="8" applyFont="1" applyAlignment="1">
      <alignment horizontal="left" vertical="center"/>
    </xf>
    <xf numFmtId="0" fontId="11" fillId="0" borderId="44" xfId="9" applyNumberFormat="1" applyFont="1" applyBorder="1" applyAlignment="1">
      <alignment horizontal="justify" vertical="center"/>
    </xf>
    <xf numFmtId="4" fontId="8" fillId="2" borderId="0" xfId="8" applyNumberFormat="1" applyFont="1" applyFill="1" applyBorder="1" applyAlignment="1">
      <alignment horizontal="justify" vertical="center"/>
    </xf>
  </cellXfs>
  <cellStyles count="10">
    <cellStyle name="Comma [0]_21 - Analiza 1.-16. - vodovod naselja Viletinec" xfId="2"/>
    <cellStyle name="Comma_21 - Analiza 1.-16. - vodovod naselja Viletinec" xfId="3"/>
    <cellStyle name="Currency [0]_21 - Analiza 1.-16. - vodovod naselja Viletinec" xfId="4"/>
    <cellStyle name="Currency_21 - Analiza 1.-16. - vodovod naselja Viletinec" xfId="5"/>
    <cellStyle name="Normal_21 - Analiza 1.-16. - vodovod naselja Viletinec" xfId="6"/>
    <cellStyle name="Normal_22 - radovi na izgradnji ISTOČNOG DOBAVNOG CJEVOVODA U IVANCU" xfId="8"/>
    <cellStyle name="Normalno" xfId="0" builtinId="0"/>
    <cellStyle name="Normalno 2" xfId="1"/>
    <cellStyle name="Normalno 3" xfId="7"/>
    <cellStyle name="Normalno 3 2" xfId="9"/>
  </cellStyles>
  <dxfs count="0"/>
  <tableStyles count="0" defaultTableStyle="TableStyleMedium2" defaultPivotStyle="PivotStyleLight16"/>
  <colors>
    <mruColors>
      <color rgb="FF0000FF"/>
      <color rgb="FF339933"/>
      <color rgb="FFFFFFCC"/>
      <color rgb="FF008080"/>
      <color rgb="FF9900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0</xdr:row>
      <xdr:rowOff>1</xdr:rowOff>
    </xdr:from>
    <xdr:to>
      <xdr:col>11</xdr:col>
      <xdr:colOff>1</xdr:colOff>
      <xdr:row>4</xdr:row>
      <xdr:rowOff>102577</xdr:rowOff>
    </xdr:to>
    <xdr:pic>
      <xdr:nvPicPr>
        <xdr:cNvPr id="7" name="Slika 1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 y="1"/>
          <a:ext cx="5986096" cy="7473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0</xdr:row>
          <xdr:rowOff>0</xdr:rowOff>
        </xdr:from>
        <xdr:to>
          <xdr:col>2</xdr:col>
          <xdr:colOff>1304925</xdr:colOff>
          <xdr:row>0</xdr:row>
          <xdr:rowOff>0</xdr:rowOff>
        </xdr:to>
        <xdr:sp macro="" textlink="">
          <xdr:nvSpPr>
            <xdr:cNvPr id="17409" name="Object 1" hidden="1">
              <a:extLst>
                <a:ext uri="{63B3BB69-23CF-44E3-9099-C40C66FF867C}">
                  <a14:compatExt spid="_x0000_s17409"/>
                </a:ext>
              </a:extLst>
            </xdr:cNvPr>
            <xdr:cNvSpPr/>
          </xdr:nvSpPr>
          <xdr:spPr>
            <a:xfrm>
              <a:off x="0" y="0"/>
              <a:ext cx="0" cy="0"/>
            </a:xfrm>
            <a:prstGeom prst="rect">
              <a:avLst/>
            </a:prstGeom>
          </xdr:spPr>
        </xdr:sp>
        <xdr:clientData/>
      </xdr:twoCellAnchor>
    </mc:Choice>
    <mc:Fallback/>
  </mc:AlternateContent>
  <xdr:twoCellAnchor>
    <xdr:from>
      <xdr:col>0</xdr:col>
      <xdr:colOff>0</xdr:colOff>
      <xdr:row>0</xdr:row>
      <xdr:rowOff>0</xdr:rowOff>
    </xdr:from>
    <xdr:to>
      <xdr:col>1</xdr:col>
      <xdr:colOff>257175</xdr:colOff>
      <xdr:row>0</xdr:row>
      <xdr:rowOff>0</xdr:rowOff>
    </xdr:to>
    <xdr:sp macro="" textlink="">
      <xdr:nvSpPr>
        <xdr:cNvPr id="3" name="Rectangle 2"/>
        <xdr:cNvSpPr>
          <a:spLocks noChangeArrowheads="1"/>
        </xdr:cNvSpPr>
      </xdr:nvSpPr>
      <xdr:spPr bwMode="auto">
        <a:xfrm>
          <a:off x="0" y="0"/>
          <a:ext cx="476250" cy="0"/>
        </a:xfrm>
        <a:prstGeom prst="rect">
          <a:avLst/>
        </a:prstGeom>
        <a:solidFill>
          <a:srgbClr val="00008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257175</xdr:colOff>
      <xdr:row>0</xdr:row>
      <xdr:rowOff>0</xdr:rowOff>
    </xdr:from>
    <xdr:to>
      <xdr:col>7</xdr:col>
      <xdr:colOff>685800</xdr:colOff>
      <xdr:row>0</xdr:row>
      <xdr:rowOff>0</xdr:rowOff>
    </xdr:to>
    <xdr:sp macro="" textlink="">
      <xdr:nvSpPr>
        <xdr:cNvPr id="4" name="Rectangle 3"/>
        <xdr:cNvSpPr>
          <a:spLocks noChangeArrowheads="1"/>
        </xdr:cNvSpPr>
      </xdr:nvSpPr>
      <xdr:spPr bwMode="auto">
        <a:xfrm>
          <a:off x="476250" y="0"/>
          <a:ext cx="5029200" cy="0"/>
        </a:xfrm>
        <a:prstGeom prst="rect">
          <a:avLst/>
        </a:prstGeom>
        <a:solidFill>
          <a:srgbClr val="FF99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0</xdr:row>
          <xdr:rowOff>0</xdr:rowOff>
        </xdr:from>
        <xdr:to>
          <xdr:col>2</xdr:col>
          <xdr:colOff>1304925</xdr:colOff>
          <xdr:row>0</xdr:row>
          <xdr:rowOff>0</xdr:rowOff>
        </xdr:to>
        <xdr:sp macro="" textlink="">
          <xdr:nvSpPr>
            <xdr:cNvPr id="10241" name="Object 1" hidden="1">
              <a:extLst>
                <a:ext uri="{63B3BB69-23CF-44E3-9099-C40C66FF867C}">
                  <a14:compatExt spid="_x0000_s10241"/>
                </a:ext>
              </a:extLst>
            </xdr:cNvPr>
            <xdr:cNvSpPr/>
          </xdr:nvSpPr>
          <xdr:spPr>
            <a:xfrm>
              <a:off x="0" y="0"/>
              <a:ext cx="0" cy="0"/>
            </a:xfrm>
            <a:prstGeom prst="rect">
              <a:avLst/>
            </a:prstGeom>
          </xdr:spPr>
        </xdr:sp>
        <xdr:clientData/>
      </xdr:twoCellAnchor>
    </mc:Choice>
    <mc:Fallback/>
  </mc:AlternateContent>
  <xdr:twoCellAnchor>
    <xdr:from>
      <xdr:col>0</xdr:col>
      <xdr:colOff>0</xdr:colOff>
      <xdr:row>0</xdr:row>
      <xdr:rowOff>0</xdr:rowOff>
    </xdr:from>
    <xdr:to>
      <xdr:col>1</xdr:col>
      <xdr:colOff>257175</xdr:colOff>
      <xdr:row>0</xdr:row>
      <xdr:rowOff>0</xdr:rowOff>
    </xdr:to>
    <xdr:sp macro="" textlink="">
      <xdr:nvSpPr>
        <xdr:cNvPr id="3" name="Rectangle 2"/>
        <xdr:cNvSpPr>
          <a:spLocks noChangeArrowheads="1"/>
        </xdr:cNvSpPr>
      </xdr:nvSpPr>
      <xdr:spPr bwMode="auto">
        <a:xfrm>
          <a:off x="0" y="0"/>
          <a:ext cx="476250" cy="0"/>
        </a:xfrm>
        <a:prstGeom prst="rect">
          <a:avLst/>
        </a:prstGeom>
        <a:solidFill>
          <a:srgbClr val="00008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257175</xdr:colOff>
      <xdr:row>0</xdr:row>
      <xdr:rowOff>0</xdr:rowOff>
    </xdr:from>
    <xdr:to>
      <xdr:col>7</xdr:col>
      <xdr:colOff>685800</xdr:colOff>
      <xdr:row>0</xdr:row>
      <xdr:rowOff>0</xdr:rowOff>
    </xdr:to>
    <xdr:sp macro="" textlink="">
      <xdr:nvSpPr>
        <xdr:cNvPr id="4" name="Rectangle 3"/>
        <xdr:cNvSpPr>
          <a:spLocks noChangeArrowheads="1"/>
        </xdr:cNvSpPr>
      </xdr:nvSpPr>
      <xdr:spPr bwMode="auto">
        <a:xfrm>
          <a:off x="476250" y="0"/>
          <a:ext cx="5029200" cy="0"/>
        </a:xfrm>
        <a:prstGeom prst="rect">
          <a:avLst/>
        </a:prstGeom>
        <a:solidFill>
          <a:srgbClr val="FF99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zeljko\AppData\Local\Temp\Temp1_MV-01-15-VODE-Dokument.Goranec-OBRISATI.zip\MV-01-15-VODE-UPUTE-Gorenec.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PUTE"/>
      <sheetName val="Nas.str."/>
      <sheetName val="Sadrž."/>
      <sheetName val="1.1.Pon.list"/>
      <sheetName val="1.2.P.list-zaj.pon."/>
      <sheetName val="1.3.Podiz."/>
      <sheetName val="2.Izj.-opć.i pos.uvj."/>
      <sheetName val="3.Izj.o neosuđ."/>
      <sheetName val="4.Izj.o steč."/>
      <sheetName val="5.Izj.-integ."/>
      <sheetName val="6.Izj.-sol.odg.Z.P."/>
      <sheetName val="7.Izj.-jam.za ur.isp.ug."/>
      <sheetName val="8.Izj.-jam.za ot.nedost."/>
      <sheetName val="9.Pop.ug.o izv.usl."/>
      <sheetName val="10.Izj.o rasp.teh.str."/>
      <sheetName val="11.Troškovnik"/>
      <sheetName val="List1"/>
    </sheetNames>
    <sheetDataSet>
      <sheetData sheetId="0"/>
      <sheetData sheetId="1"/>
      <sheetData sheetId="2"/>
      <sheetData sheetId="3">
        <row r="5">
          <cell r="C5" t="str">
            <v>IVKOM–VODE d.o.o., Ivanec, Vladimira Nazora 96b</v>
          </cell>
        </row>
        <row r="43">
          <cell r="C43" t="str">
            <v>90 dana od dana otvaranja ponuda.</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4.bin"/><Relationship Id="rId5" Type="http://schemas.openxmlformats.org/officeDocument/2006/relationships/image" Target="../media/image2.emf"/><Relationship Id="rId4" Type="http://schemas.openxmlformats.org/officeDocument/2006/relationships/oleObject" Target="../embeddings/oleObject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8.bin"/><Relationship Id="rId5" Type="http://schemas.openxmlformats.org/officeDocument/2006/relationships/image" Target="../media/image2.emf"/><Relationship Id="rId4" Type="http://schemas.openxmlformats.org/officeDocument/2006/relationships/oleObject" Target="../embeddings/oleObject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68"/>
  <sheetViews>
    <sheetView tabSelected="1" topLeftCell="A94" zoomScale="130" zoomScaleNormal="130" workbookViewId="0">
      <selection activeCell="M99" sqref="M99"/>
    </sheetView>
  </sheetViews>
  <sheetFormatPr defaultRowHeight="12.75"/>
  <cols>
    <col min="1" max="1" width="5.42578125" style="1" customWidth="1"/>
    <col min="2" max="2" width="5.7109375" style="1" customWidth="1"/>
    <col min="3" max="10" width="7.7109375" style="1" customWidth="1"/>
    <col min="11" max="11" width="17.140625" style="1" customWidth="1"/>
    <col min="12" max="12" width="2.28515625" style="1" customWidth="1"/>
    <col min="13" max="13" width="56.5703125" style="173" customWidth="1"/>
    <col min="14" max="14" width="7.7109375" style="1" customWidth="1"/>
    <col min="15" max="15" width="46.5703125" style="1" customWidth="1"/>
    <col min="16" max="16384" width="9.140625" style="1"/>
  </cols>
  <sheetData>
    <row r="1" spans="1:15" s="7" customFormat="1" ht="12.75" customHeight="1">
      <c r="M1" s="232" t="s">
        <v>165</v>
      </c>
    </row>
    <row r="2" spans="1:15" s="7" customFormat="1" ht="12.75" customHeight="1">
      <c r="M2" s="232"/>
    </row>
    <row r="3" spans="1:15" s="7" customFormat="1" ht="12.75" customHeight="1">
      <c r="M3" s="232"/>
    </row>
    <row r="4" spans="1:15" s="7" customFormat="1" ht="12.75" customHeight="1">
      <c r="M4" s="232"/>
    </row>
    <row r="5" spans="1:15" s="7" customFormat="1" ht="9.9499999999999993" customHeight="1">
      <c r="M5" s="232"/>
    </row>
    <row r="6" spans="1:15" s="53" customFormat="1" ht="20.100000000000001" customHeight="1">
      <c r="E6" s="41"/>
      <c r="F6" s="41"/>
      <c r="G6" s="41"/>
      <c r="H6" s="41"/>
      <c r="I6" s="41"/>
      <c r="J6" s="41"/>
      <c r="K6" s="42"/>
      <c r="M6" s="172"/>
    </row>
    <row r="7" spans="1:15" s="7" customFormat="1" ht="20.100000000000001" customHeight="1">
      <c r="M7" s="172"/>
    </row>
    <row r="8" spans="1:15" ht="18" customHeight="1">
      <c r="A8" s="233" t="s">
        <v>48</v>
      </c>
      <c r="B8" s="233"/>
      <c r="C8" s="233"/>
      <c r="D8" s="233"/>
      <c r="E8" s="233"/>
      <c r="F8" s="233"/>
      <c r="G8" s="233"/>
      <c r="H8" s="233"/>
      <c r="I8" s="233"/>
      <c r="J8" s="233"/>
      <c r="K8" s="233"/>
      <c r="M8" s="172"/>
    </row>
    <row r="9" spans="1:15" ht="8.1" customHeight="1">
      <c r="A9" s="234"/>
      <c r="B9" s="234"/>
      <c r="C9" s="234"/>
      <c r="D9" s="234"/>
      <c r="E9" s="234"/>
      <c r="F9" s="234"/>
      <c r="G9" s="234"/>
      <c r="H9" s="234"/>
      <c r="I9" s="234"/>
      <c r="J9" s="234"/>
      <c r="K9" s="234"/>
      <c r="M9" s="172"/>
    </row>
    <row r="10" spans="1:15" ht="18" customHeight="1">
      <c r="A10" s="233" t="s">
        <v>193</v>
      </c>
      <c r="B10" s="233"/>
      <c r="C10" s="233"/>
      <c r="D10" s="233"/>
      <c r="E10" s="233"/>
      <c r="F10" s="233"/>
      <c r="G10" s="233"/>
      <c r="H10" s="233"/>
      <c r="I10" s="233"/>
      <c r="J10" s="233"/>
      <c r="K10" s="233"/>
      <c r="M10" s="172"/>
    </row>
    <row r="11" spans="1:15" ht="8.1" customHeight="1">
      <c r="A11" s="234"/>
      <c r="B11" s="234"/>
      <c r="C11" s="234"/>
      <c r="D11" s="234"/>
      <c r="E11" s="234"/>
      <c r="F11" s="234"/>
      <c r="G11" s="234"/>
      <c r="H11" s="234"/>
      <c r="I11" s="234"/>
      <c r="J11" s="234"/>
      <c r="K11" s="234"/>
    </row>
    <row r="12" spans="1:15" ht="51.95" customHeight="1">
      <c r="A12" s="235" t="s">
        <v>192</v>
      </c>
      <c r="B12" s="235"/>
      <c r="C12" s="235"/>
      <c r="D12" s="235"/>
      <c r="E12" s="235"/>
      <c r="F12" s="235"/>
      <c r="G12" s="235"/>
      <c r="H12" s="235"/>
      <c r="I12" s="235"/>
      <c r="J12" s="235"/>
      <c r="K12" s="235"/>
      <c r="M12" s="174" t="s">
        <v>195</v>
      </c>
      <c r="O12" s="94"/>
    </row>
    <row r="13" spans="1:15" ht="18" customHeight="1">
      <c r="A13" s="220"/>
      <c r="B13" s="220"/>
      <c r="C13" s="220"/>
      <c r="D13" s="220"/>
      <c r="E13" s="220"/>
      <c r="F13" s="220"/>
      <c r="G13" s="220"/>
      <c r="H13" s="220"/>
      <c r="I13" s="220"/>
      <c r="J13" s="220"/>
      <c r="K13" s="220"/>
      <c r="M13" s="174" t="s">
        <v>192</v>
      </c>
    </row>
    <row r="14" spans="1:15" ht="18" customHeight="1">
      <c r="A14" s="220"/>
      <c r="B14" s="220"/>
      <c r="C14" s="220"/>
      <c r="D14" s="220"/>
      <c r="E14" s="220"/>
      <c r="F14" s="220"/>
      <c r="G14" s="220"/>
      <c r="H14" s="220"/>
      <c r="I14" s="220"/>
      <c r="J14" s="220"/>
      <c r="K14" s="220"/>
      <c r="M14" s="175" t="s">
        <v>194</v>
      </c>
    </row>
    <row r="15" spans="1:15" s="36" customFormat="1" ht="12.75" customHeight="1">
      <c r="A15" s="213" t="s">
        <v>122</v>
      </c>
      <c r="B15" s="213"/>
      <c r="C15" s="213"/>
      <c r="D15" s="213"/>
      <c r="E15" s="213"/>
      <c r="F15" s="213"/>
      <c r="G15" s="213"/>
      <c r="H15" s="213"/>
      <c r="I15" s="213"/>
      <c r="J15" s="213"/>
      <c r="K15" s="213"/>
      <c r="M15" s="174" t="s">
        <v>193</v>
      </c>
      <c r="O15" s="97"/>
    </row>
    <row r="16" spans="1:15" s="35" customFormat="1" ht="5.0999999999999996" customHeight="1">
      <c r="A16" s="213"/>
      <c r="B16" s="213"/>
      <c r="C16" s="213"/>
      <c r="D16" s="213"/>
      <c r="E16" s="213"/>
      <c r="F16" s="213"/>
      <c r="G16" s="213"/>
      <c r="H16" s="213"/>
      <c r="I16" s="213"/>
      <c r="J16" s="213"/>
      <c r="K16" s="213"/>
      <c r="M16" s="176"/>
      <c r="O16" s="38"/>
    </row>
    <row r="17" spans="1:15" s="36" customFormat="1" ht="39.75" customHeight="1">
      <c r="A17" s="223" t="s">
        <v>234</v>
      </c>
      <c r="B17" s="223"/>
      <c r="C17" s="223"/>
      <c r="D17" s="223"/>
      <c r="E17" s="223"/>
      <c r="F17" s="223"/>
      <c r="G17" s="223"/>
      <c r="H17" s="223"/>
      <c r="I17" s="223"/>
      <c r="J17" s="223"/>
      <c r="K17" s="223"/>
      <c r="M17" s="175"/>
      <c r="O17" s="98"/>
    </row>
    <row r="18" spans="1:15" s="36" customFormat="1" ht="12.75" customHeight="1">
      <c r="A18" s="220"/>
      <c r="B18" s="220"/>
      <c r="C18" s="220"/>
      <c r="D18" s="220"/>
      <c r="E18" s="220"/>
      <c r="F18" s="220"/>
      <c r="G18" s="220"/>
      <c r="H18" s="220"/>
      <c r="I18" s="220"/>
      <c r="J18" s="220"/>
      <c r="K18" s="220"/>
      <c r="M18" s="175"/>
    </row>
    <row r="19" spans="1:15" s="3" customFormat="1" ht="12.75" customHeight="1">
      <c r="A19" s="8" t="s">
        <v>0</v>
      </c>
      <c r="B19" s="219" t="s">
        <v>49</v>
      </c>
      <c r="C19" s="219"/>
      <c r="D19" s="219"/>
      <c r="E19" s="219"/>
      <c r="F19" s="219"/>
      <c r="G19" s="219"/>
      <c r="H19" s="219"/>
      <c r="I19" s="219"/>
      <c r="J19" s="219"/>
      <c r="K19" s="219"/>
      <c r="M19" s="177"/>
    </row>
    <row r="20" spans="1:15" s="4" customFormat="1" ht="5.0999999999999996" customHeight="1">
      <c r="A20" s="213"/>
      <c r="B20" s="213"/>
      <c r="C20" s="213"/>
      <c r="D20" s="213"/>
      <c r="E20" s="213"/>
      <c r="F20" s="213"/>
      <c r="G20" s="213"/>
      <c r="H20" s="213"/>
      <c r="I20" s="213"/>
      <c r="J20" s="213"/>
      <c r="K20" s="213"/>
      <c r="M20" s="176"/>
    </row>
    <row r="21" spans="1:15" s="4" customFormat="1" ht="12.75" customHeight="1">
      <c r="A21" s="213" t="s">
        <v>235</v>
      </c>
      <c r="B21" s="213"/>
      <c r="C21" s="213"/>
      <c r="D21" s="213"/>
      <c r="E21" s="213"/>
      <c r="F21" s="213"/>
      <c r="G21" s="213"/>
      <c r="H21" s="213"/>
      <c r="I21" s="213"/>
      <c r="J21" s="213"/>
      <c r="K21" s="213"/>
      <c r="M21" s="174" t="s">
        <v>196</v>
      </c>
    </row>
    <row r="22" spans="1:15" s="37" customFormat="1" ht="26.1" customHeight="1">
      <c r="A22" s="219" t="str">
        <f>M12</f>
        <v>Usluga stručnog nadzora (građevinskog, strojarskog i elektrotehničkog) nad izvođenjem radova na izgradnji sanitarne kanalizacije naselja Bedenec u pojasu ceste ŽC 2101, za IVKOM–VODE d.o.o. Ivanec.</v>
      </c>
      <c r="B22" s="219"/>
      <c r="C22" s="219"/>
      <c r="D22" s="219"/>
      <c r="E22" s="219"/>
      <c r="F22" s="219"/>
      <c r="G22" s="219"/>
      <c r="H22" s="219"/>
      <c r="I22" s="219"/>
      <c r="J22" s="219"/>
      <c r="K22" s="219"/>
      <c r="M22" s="177"/>
    </row>
    <row r="23" spans="1:15" s="168" customFormat="1" ht="5.0999999999999996" customHeight="1">
      <c r="A23" s="213"/>
      <c r="B23" s="213"/>
      <c r="C23" s="213"/>
      <c r="D23" s="213"/>
      <c r="E23" s="213"/>
      <c r="F23" s="213"/>
      <c r="G23" s="213"/>
      <c r="H23" s="213"/>
      <c r="I23" s="213"/>
      <c r="J23" s="213"/>
      <c r="K23" s="213"/>
      <c r="M23" s="108"/>
    </row>
    <row r="24" spans="1:15" s="168" customFormat="1" ht="12.75" customHeight="1">
      <c r="A24" s="213" t="s">
        <v>283</v>
      </c>
      <c r="B24" s="213"/>
      <c r="C24" s="213"/>
      <c r="D24" s="213"/>
      <c r="E24" s="213"/>
      <c r="F24" s="213"/>
      <c r="G24" s="213"/>
      <c r="H24" s="213"/>
      <c r="I24" s="213"/>
      <c r="J24" s="213"/>
      <c r="K24" s="213"/>
      <c r="M24" s="107"/>
    </row>
    <row r="25" spans="1:15" s="153" customFormat="1" ht="26.1" customHeight="1">
      <c r="A25" s="218" t="s">
        <v>236</v>
      </c>
      <c r="B25" s="218"/>
      <c r="C25" s="218"/>
      <c r="D25" s="218"/>
      <c r="E25" s="218"/>
      <c r="F25" s="218"/>
      <c r="G25" s="218"/>
      <c r="H25" s="218"/>
      <c r="I25" s="218"/>
      <c r="J25" s="218"/>
      <c r="K25" s="218"/>
      <c r="M25" s="177"/>
    </row>
    <row r="26" spans="1:15" s="35" customFormat="1" ht="5.0999999999999996" customHeight="1">
      <c r="A26" s="213"/>
      <c r="B26" s="213"/>
      <c r="C26" s="213"/>
      <c r="D26" s="213"/>
      <c r="E26" s="213"/>
      <c r="F26" s="213"/>
      <c r="G26" s="213"/>
      <c r="H26" s="213"/>
      <c r="I26" s="213"/>
      <c r="J26" s="213"/>
      <c r="K26" s="213"/>
      <c r="M26" s="108"/>
    </row>
    <row r="27" spans="1:15" s="35" customFormat="1" ht="12.75" customHeight="1">
      <c r="A27" s="213" t="s">
        <v>50</v>
      </c>
      <c r="B27" s="213"/>
      <c r="C27" s="213"/>
      <c r="D27" s="213"/>
      <c r="E27" s="213"/>
      <c r="F27" s="213"/>
      <c r="G27" s="213"/>
      <c r="H27" s="213"/>
      <c r="I27" s="213"/>
      <c r="J27" s="213"/>
      <c r="K27" s="213"/>
      <c r="M27" s="107"/>
    </row>
    <row r="28" spans="1:15" s="152" customFormat="1" ht="26.1" customHeight="1">
      <c r="A28" s="219" t="s">
        <v>238</v>
      </c>
      <c r="B28" s="219"/>
      <c r="C28" s="219"/>
      <c r="D28" s="219"/>
      <c r="E28" s="219"/>
      <c r="F28" s="219"/>
      <c r="G28" s="219"/>
      <c r="H28" s="219"/>
      <c r="I28" s="219"/>
      <c r="J28" s="219"/>
      <c r="K28" s="219"/>
      <c r="M28" s="107"/>
    </row>
    <row r="29" spans="1:15" s="35" customFormat="1" ht="12.75" customHeight="1">
      <c r="A29" s="219" t="s">
        <v>51</v>
      </c>
      <c r="B29" s="219"/>
      <c r="C29" s="219"/>
      <c r="D29" s="219"/>
      <c r="E29" s="219"/>
      <c r="F29" s="219"/>
      <c r="G29" s="219"/>
      <c r="H29" s="219"/>
      <c r="I29" s="219"/>
      <c r="J29" s="219"/>
      <c r="K29" s="219"/>
      <c r="M29" s="107"/>
    </row>
    <row r="30" spans="1:15" s="35" customFormat="1" ht="5.0999999999999996" customHeight="1">
      <c r="A30" s="213"/>
      <c r="B30" s="213"/>
      <c r="C30" s="213"/>
      <c r="D30" s="213"/>
      <c r="E30" s="213"/>
      <c r="F30" s="213"/>
      <c r="G30" s="213"/>
      <c r="H30" s="213"/>
      <c r="I30" s="213"/>
      <c r="J30" s="213"/>
      <c r="K30" s="213"/>
      <c r="M30" s="108"/>
    </row>
    <row r="31" spans="1:15" s="35" customFormat="1" ht="12.75" customHeight="1">
      <c r="A31" s="213" t="s">
        <v>52</v>
      </c>
      <c r="B31" s="213"/>
      <c r="C31" s="213"/>
      <c r="D31" s="213"/>
      <c r="E31" s="213"/>
      <c r="F31" s="213"/>
      <c r="G31" s="213"/>
      <c r="H31" s="213"/>
      <c r="I31" s="213"/>
      <c r="J31" s="213"/>
      <c r="K31" s="213"/>
      <c r="M31" s="107"/>
    </row>
    <row r="32" spans="1:15" s="35" customFormat="1" ht="12.75" customHeight="1">
      <c r="A32" s="218" t="s">
        <v>197</v>
      </c>
      <c r="B32" s="218"/>
      <c r="C32" s="218"/>
      <c r="D32" s="218"/>
      <c r="E32" s="218"/>
      <c r="F32" s="218"/>
      <c r="G32" s="218"/>
      <c r="H32" s="218"/>
      <c r="I32" s="218"/>
      <c r="J32" s="218"/>
      <c r="K32" s="218"/>
      <c r="M32" s="107"/>
    </row>
    <row r="33" spans="1:13" s="36" customFormat="1" ht="12.75" customHeight="1">
      <c r="A33" s="220"/>
      <c r="B33" s="220"/>
      <c r="C33" s="220"/>
      <c r="D33" s="220"/>
      <c r="E33" s="220"/>
      <c r="F33" s="220"/>
      <c r="G33" s="220"/>
      <c r="H33" s="220"/>
      <c r="I33" s="220"/>
      <c r="J33" s="220"/>
      <c r="K33" s="220"/>
      <c r="M33" s="178"/>
    </row>
    <row r="34" spans="1:13" s="37" customFormat="1" ht="12.75" customHeight="1">
      <c r="A34" s="37" t="s">
        <v>1</v>
      </c>
      <c r="B34" s="219" t="s">
        <v>176</v>
      </c>
      <c r="C34" s="219"/>
      <c r="D34" s="219"/>
      <c r="E34" s="219"/>
      <c r="F34" s="219"/>
      <c r="G34" s="219"/>
      <c r="H34" s="219"/>
      <c r="I34" s="219"/>
      <c r="J34" s="219"/>
      <c r="K34" s="219"/>
      <c r="M34" s="179"/>
    </row>
    <row r="35" spans="1:13" s="35" customFormat="1" ht="5.0999999999999996" customHeight="1">
      <c r="A35" s="213"/>
      <c r="B35" s="213"/>
      <c r="C35" s="213"/>
      <c r="D35" s="213"/>
      <c r="E35" s="213"/>
      <c r="F35" s="213"/>
      <c r="G35" s="213"/>
      <c r="H35" s="213"/>
      <c r="I35" s="213"/>
      <c r="J35" s="213"/>
      <c r="K35" s="213"/>
      <c r="M35" s="108"/>
    </row>
    <row r="36" spans="1:13" s="35" customFormat="1" ht="12.75" customHeight="1">
      <c r="A36" s="213" t="s">
        <v>53</v>
      </c>
      <c r="B36" s="213"/>
      <c r="C36" s="213"/>
      <c r="D36" s="213"/>
      <c r="E36" s="213"/>
      <c r="F36" s="213"/>
      <c r="G36" s="213"/>
      <c r="H36" s="213"/>
      <c r="I36" s="213"/>
      <c r="J36" s="213"/>
      <c r="K36" s="213"/>
      <c r="M36" s="107"/>
    </row>
    <row r="37" spans="1:13" s="37" customFormat="1" ht="26.25" customHeight="1">
      <c r="A37" s="219" t="s">
        <v>239</v>
      </c>
      <c r="B37" s="219"/>
      <c r="C37" s="219"/>
      <c r="D37" s="219"/>
      <c r="E37" s="219"/>
      <c r="F37" s="219"/>
      <c r="G37" s="219"/>
      <c r="H37" s="219"/>
      <c r="I37" s="219"/>
      <c r="J37" s="219"/>
      <c r="K37" s="219"/>
      <c r="M37" s="177"/>
    </row>
    <row r="38" spans="1:13" s="85" customFormat="1" ht="5.0999999999999996" customHeight="1">
      <c r="A38" s="222"/>
      <c r="B38" s="222"/>
      <c r="C38" s="222"/>
      <c r="D38" s="222"/>
      <c r="E38" s="222"/>
      <c r="F38" s="222"/>
      <c r="G38" s="222"/>
      <c r="H38" s="222"/>
      <c r="I38" s="222"/>
      <c r="J38" s="222"/>
      <c r="K38" s="222"/>
      <c r="M38" s="108"/>
    </row>
    <row r="39" spans="1:13" s="85" customFormat="1" ht="12.75" customHeight="1">
      <c r="A39" s="223" t="s">
        <v>160</v>
      </c>
      <c r="B39" s="223"/>
      <c r="C39" s="223"/>
      <c r="D39" s="223"/>
      <c r="E39" s="223"/>
      <c r="F39" s="223"/>
      <c r="G39" s="223"/>
      <c r="H39" s="223"/>
      <c r="I39" s="223"/>
      <c r="J39" s="223"/>
      <c r="K39" s="223"/>
      <c r="M39" s="107"/>
    </row>
    <row r="40" spans="1:13" s="95" customFormat="1" ht="27" customHeight="1">
      <c r="A40" s="218" t="s">
        <v>167</v>
      </c>
      <c r="B40" s="218"/>
      <c r="C40" s="218"/>
      <c r="D40" s="218"/>
      <c r="E40" s="218"/>
      <c r="F40" s="218"/>
      <c r="G40" s="218"/>
      <c r="H40" s="218"/>
      <c r="I40" s="218"/>
      <c r="J40" s="218"/>
      <c r="K40" s="218"/>
      <c r="M40" s="107"/>
    </row>
    <row r="41" spans="1:13" s="35" customFormat="1" ht="5.0999999999999996" customHeight="1">
      <c r="A41" s="213"/>
      <c r="B41" s="213"/>
      <c r="C41" s="213"/>
      <c r="D41" s="213"/>
      <c r="E41" s="213"/>
      <c r="F41" s="213"/>
      <c r="G41" s="213"/>
      <c r="H41" s="213"/>
      <c r="I41" s="213"/>
      <c r="J41" s="213"/>
      <c r="K41" s="213"/>
      <c r="M41" s="108"/>
    </row>
    <row r="42" spans="1:13" s="35" customFormat="1" ht="12.75" customHeight="1">
      <c r="A42" s="223" t="s">
        <v>54</v>
      </c>
      <c r="B42" s="223"/>
      <c r="C42" s="223"/>
      <c r="D42" s="223"/>
      <c r="E42" s="223"/>
      <c r="F42" s="223"/>
      <c r="G42" s="223"/>
      <c r="H42" s="223"/>
      <c r="I42" s="223"/>
      <c r="J42" s="223"/>
      <c r="K42" s="223"/>
      <c r="M42" s="107"/>
    </row>
    <row r="43" spans="1:13" s="35" customFormat="1" ht="78" customHeight="1">
      <c r="A43" s="224" t="s">
        <v>240</v>
      </c>
      <c r="B43" s="218"/>
      <c r="C43" s="218"/>
      <c r="D43" s="218"/>
      <c r="E43" s="218"/>
      <c r="F43" s="218"/>
      <c r="G43" s="218"/>
      <c r="H43" s="218"/>
      <c r="I43" s="218"/>
      <c r="J43" s="218"/>
      <c r="K43" s="218"/>
      <c r="M43" s="107"/>
    </row>
    <row r="44" spans="1:13" s="35" customFormat="1" ht="5.0999999999999996" customHeight="1">
      <c r="A44" s="222"/>
      <c r="B44" s="222"/>
      <c r="C44" s="222"/>
      <c r="D44" s="222"/>
      <c r="E44" s="222"/>
      <c r="F44" s="222"/>
      <c r="G44" s="222"/>
      <c r="H44" s="222"/>
      <c r="I44" s="222"/>
      <c r="J44" s="222"/>
      <c r="K44" s="222"/>
      <c r="M44" s="108"/>
    </row>
    <row r="45" spans="1:13" s="35" customFormat="1" ht="12.75" customHeight="1">
      <c r="A45" s="223" t="s">
        <v>55</v>
      </c>
      <c r="B45" s="223"/>
      <c r="C45" s="223"/>
      <c r="D45" s="223"/>
      <c r="E45" s="223"/>
      <c r="F45" s="223"/>
      <c r="G45" s="223"/>
      <c r="H45" s="223"/>
      <c r="I45" s="223"/>
      <c r="J45" s="223"/>
      <c r="K45" s="223"/>
      <c r="M45" s="107"/>
    </row>
    <row r="46" spans="1:13" s="35" customFormat="1" ht="12.75" customHeight="1">
      <c r="A46" s="218" t="s">
        <v>232</v>
      </c>
      <c r="B46" s="218"/>
      <c r="C46" s="218"/>
      <c r="D46" s="218"/>
      <c r="E46" s="218"/>
      <c r="F46" s="218"/>
      <c r="G46" s="218"/>
      <c r="H46" s="218"/>
      <c r="I46" s="218"/>
      <c r="J46" s="218"/>
      <c r="K46" s="218"/>
      <c r="M46" s="107"/>
    </row>
    <row r="47" spans="1:13" s="35" customFormat="1" ht="5.0999999999999996" customHeight="1">
      <c r="A47" s="222"/>
      <c r="B47" s="222"/>
      <c r="C47" s="222"/>
      <c r="D47" s="222"/>
      <c r="E47" s="222"/>
      <c r="F47" s="222"/>
      <c r="G47" s="222"/>
      <c r="H47" s="222"/>
      <c r="I47" s="222"/>
      <c r="J47" s="222"/>
      <c r="K47" s="222"/>
      <c r="M47" s="108"/>
    </row>
    <row r="48" spans="1:13" s="35" customFormat="1" ht="12.75" customHeight="1">
      <c r="A48" s="223" t="s">
        <v>56</v>
      </c>
      <c r="B48" s="223"/>
      <c r="C48" s="223"/>
      <c r="D48" s="223"/>
      <c r="E48" s="223"/>
      <c r="F48" s="223"/>
      <c r="G48" s="223"/>
      <c r="H48" s="223"/>
      <c r="I48" s="223"/>
      <c r="J48" s="223"/>
      <c r="K48" s="223"/>
      <c r="M48" s="107"/>
    </row>
    <row r="49" spans="1:13" s="35" customFormat="1" ht="12.75" customHeight="1">
      <c r="A49" s="218" t="s">
        <v>158</v>
      </c>
      <c r="B49" s="218"/>
      <c r="C49" s="218"/>
      <c r="D49" s="218"/>
      <c r="E49" s="218"/>
      <c r="F49" s="218"/>
      <c r="G49" s="218"/>
      <c r="H49" s="218"/>
      <c r="I49" s="218"/>
      <c r="J49" s="218"/>
      <c r="K49" s="218"/>
      <c r="M49" s="107"/>
    </row>
    <row r="50" spans="1:13" s="35" customFormat="1" ht="5.0999999999999996" customHeight="1">
      <c r="A50" s="222"/>
      <c r="B50" s="222"/>
      <c r="C50" s="222"/>
      <c r="D50" s="222"/>
      <c r="E50" s="222"/>
      <c r="F50" s="222"/>
      <c r="G50" s="222"/>
      <c r="H50" s="222"/>
      <c r="I50" s="222"/>
      <c r="J50" s="222"/>
      <c r="K50" s="222"/>
      <c r="M50" s="108"/>
    </row>
    <row r="51" spans="1:13" s="35" customFormat="1" ht="12.75" customHeight="1">
      <c r="A51" s="223" t="s">
        <v>129</v>
      </c>
      <c r="B51" s="223"/>
      <c r="C51" s="223"/>
      <c r="D51" s="223"/>
      <c r="E51" s="223"/>
      <c r="F51" s="223"/>
      <c r="G51" s="223"/>
      <c r="H51" s="223"/>
      <c r="I51" s="223"/>
      <c r="J51" s="223"/>
      <c r="K51" s="223"/>
      <c r="M51" s="107"/>
    </row>
    <row r="52" spans="1:13" s="35" customFormat="1" ht="12.75" customHeight="1">
      <c r="A52" s="218" t="s">
        <v>241</v>
      </c>
      <c r="B52" s="218"/>
      <c r="C52" s="218"/>
      <c r="D52" s="218"/>
      <c r="E52" s="218"/>
      <c r="F52" s="218"/>
      <c r="G52" s="218"/>
      <c r="H52" s="218"/>
      <c r="I52" s="218"/>
      <c r="J52" s="218"/>
      <c r="K52" s="218"/>
      <c r="M52" s="107"/>
    </row>
    <row r="53" spans="1:13" s="35" customFormat="1" ht="5.0999999999999996" customHeight="1">
      <c r="A53" s="222"/>
      <c r="B53" s="222"/>
      <c r="C53" s="222"/>
      <c r="D53" s="222"/>
      <c r="E53" s="222"/>
      <c r="F53" s="222"/>
      <c r="G53" s="222"/>
      <c r="H53" s="222"/>
      <c r="I53" s="222"/>
      <c r="J53" s="222"/>
      <c r="K53" s="222"/>
      <c r="M53" s="108"/>
    </row>
    <row r="54" spans="1:13" s="35" customFormat="1" ht="12.75" customHeight="1">
      <c r="A54" s="223" t="s">
        <v>57</v>
      </c>
      <c r="B54" s="223"/>
      <c r="C54" s="223"/>
      <c r="D54" s="223"/>
      <c r="E54" s="223"/>
      <c r="F54" s="223"/>
      <c r="G54" s="223"/>
      <c r="H54" s="223"/>
      <c r="I54" s="223"/>
      <c r="J54" s="223"/>
      <c r="K54" s="223"/>
      <c r="M54" s="107"/>
    </row>
    <row r="55" spans="1:13" s="117" customFormat="1" ht="39.950000000000003" customHeight="1">
      <c r="A55" s="221" t="s">
        <v>233</v>
      </c>
      <c r="B55" s="216"/>
      <c r="C55" s="216"/>
      <c r="D55" s="216"/>
      <c r="E55" s="216"/>
      <c r="F55" s="216"/>
      <c r="G55" s="216"/>
      <c r="H55" s="216"/>
      <c r="I55" s="216"/>
      <c r="J55" s="216"/>
      <c r="K55" s="216"/>
      <c r="M55" s="107"/>
    </row>
    <row r="56" spans="1:13" s="35" customFormat="1" ht="5.0999999999999996" customHeight="1">
      <c r="A56" s="222"/>
      <c r="B56" s="222"/>
      <c r="C56" s="222"/>
      <c r="D56" s="222"/>
      <c r="E56" s="222"/>
      <c r="F56" s="222"/>
      <c r="G56" s="222"/>
      <c r="H56" s="222"/>
      <c r="I56" s="222"/>
      <c r="J56" s="222"/>
      <c r="K56" s="222"/>
      <c r="M56" s="108"/>
    </row>
    <row r="57" spans="1:13" s="35" customFormat="1" ht="12.75" customHeight="1">
      <c r="A57" s="223" t="s">
        <v>58</v>
      </c>
      <c r="B57" s="223"/>
      <c r="C57" s="223"/>
      <c r="D57" s="223"/>
      <c r="E57" s="223"/>
      <c r="F57" s="223"/>
      <c r="G57" s="223"/>
      <c r="H57" s="223"/>
      <c r="I57" s="223"/>
      <c r="J57" s="223"/>
      <c r="K57" s="223"/>
      <c r="M57" s="107"/>
    </row>
    <row r="58" spans="1:13" s="35" customFormat="1" ht="12.75" customHeight="1">
      <c r="A58" s="218" t="s">
        <v>59</v>
      </c>
      <c r="B58" s="218"/>
      <c r="C58" s="218"/>
      <c r="D58" s="218"/>
      <c r="E58" s="218"/>
      <c r="F58" s="218"/>
      <c r="G58" s="218"/>
      <c r="H58" s="218"/>
      <c r="I58" s="218"/>
      <c r="J58" s="218"/>
      <c r="K58" s="218"/>
      <c r="M58" s="107"/>
    </row>
    <row r="59" spans="1:13" s="35" customFormat="1" ht="5.0999999999999996" customHeight="1">
      <c r="A59" s="223"/>
      <c r="B59" s="223"/>
      <c r="C59" s="223"/>
      <c r="D59" s="223"/>
      <c r="E59" s="223"/>
      <c r="F59" s="223"/>
      <c r="G59" s="223"/>
      <c r="H59" s="223"/>
      <c r="I59" s="223"/>
      <c r="J59" s="223"/>
      <c r="K59" s="223"/>
      <c r="M59" s="108"/>
    </row>
    <row r="60" spans="1:13" s="35" customFormat="1" ht="12.75" customHeight="1">
      <c r="A60" s="223" t="s">
        <v>60</v>
      </c>
      <c r="B60" s="223"/>
      <c r="C60" s="223"/>
      <c r="D60" s="223"/>
      <c r="E60" s="223"/>
      <c r="F60" s="223"/>
      <c r="G60" s="223"/>
      <c r="H60" s="223"/>
      <c r="I60" s="223"/>
      <c r="J60" s="223"/>
      <c r="K60" s="223"/>
      <c r="M60" s="107"/>
    </row>
    <row r="61" spans="1:13" s="35" customFormat="1" ht="40.5" customHeight="1">
      <c r="A61" s="224" t="s">
        <v>242</v>
      </c>
      <c r="B61" s="218"/>
      <c r="C61" s="218"/>
      <c r="D61" s="218"/>
      <c r="E61" s="218"/>
      <c r="F61" s="218"/>
      <c r="G61" s="218"/>
      <c r="H61" s="218"/>
      <c r="I61" s="218"/>
      <c r="J61" s="218"/>
      <c r="K61" s="218"/>
      <c r="M61" s="107"/>
    </row>
    <row r="62" spans="1:13" s="35" customFormat="1" ht="5.0999999999999996" customHeight="1">
      <c r="A62" s="213"/>
      <c r="B62" s="213"/>
      <c r="C62" s="213"/>
      <c r="D62" s="213"/>
      <c r="E62" s="213"/>
      <c r="F62" s="213"/>
      <c r="G62" s="213"/>
      <c r="H62" s="213"/>
      <c r="I62" s="213"/>
      <c r="J62" s="213"/>
      <c r="K62" s="213"/>
      <c r="M62" s="108"/>
    </row>
    <row r="63" spans="1:13" s="35" customFormat="1" ht="12.75" customHeight="1">
      <c r="A63" s="213" t="s">
        <v>61</v>
      </c>
      <c r="B63" s="213"/>
      <c r="C63" s="213"/>
      <c r="D63" s="213"/>
      <c r="E63" s="213"/>
      <c r="F63" s="213"/>
      <c r="G63" s="213"/>
      <c r="H63" s="213"/>
      <c r="I63" s="213"/>
      <c r="J63" s="213"/>
      <c r="K63" s="213"/>
      <c r="M63" s="107"/>
    </row>
    <row r="64" spans="1:13" s="35" customFormat="1" ht="12.75" customHeight="1">
      <c r="A64" s="219" t="s">
        <v>125</v>
      </c>
      <c r="B64" s="219"/>
      <c r="C64" s="219"/>
      <c r="D64" s="219"/>
      <c r="E64" s="219"/>
      <c r="F64" s="219"/>
      <c r="G64" s="219"/>
      <c r="H64" s="219"/>
      <c r="I64" s="219"/>
      <c r="J64" s="219"/>
      <c r="K64" s="219"/>
      <c r="M64" s="107"/>
    </row>
    <row r="65" spans="1:13" s="35" customFormat="1" ht="26.1" customHeight="1">
      <c r="A65" s="219" t="str">
        <f>M21</f>
        <v>Usluga stručnog nadzora (građevinskog, strojarskog i elektrotehničkog) nad izvođenjem radova na izgradnji sanitarne kanalizacije naselja Bedenec u pojasu ceste ŽC 2101, za IVKOM–VODE d.o.o. Ivanec,</v>
      </c>
      <c r="B65" s="219"/>
      <c r="C65" s="219"/>
      <c r="D65" s="219"/>
      <c r="E65" s="219"/>
      <c r="F65" s="219"/>
      <c r="G65" s="219"/>
      <c r="H65" s="219"/>
      <c r="I65" s="219"/>
      <c r="J65" s="219"/>
      <c r="K65" s="219"/>
      <c r="M65" s="107"/>
    </row>
    <row r="66" spans="1:13" s="35" customFormat="1" ht="12.75" customHeight="1">
      <c r="A66" s="39" t="s">
        <v>62</v>
      </c>
      <c r="C66" s="219" t="str">
        <f>M14</f>
        <v>BV–01–17.</v>
      </c>
      <c r="D66" s="219"/>
      <c r="M66" s="107"/>
    </row>
    <row r="67" spans="1:13" s="35" customFormat="1" ht="5.0999999999999996" customHeight="1">
      <c r="A67" s="213"/>
      <c r="B67" s="213"/>
      <c r="C67" s="213"/>
      <c r="D67" s="213"/>
      <c r="E67" s="213"/>
      <c r="F67" s="213"/>
      <c r="G67" s="213"/>
      <c r="H67" s="213"/>
      <c r="I67" s="213"/>
      <c r="J67" s="213"/>
      <c r="K67" s="213"/>
      <c r="M67" s="108"/>
    </row>
    <row r="68" spans="1:13" s="35" customFormat="1" ht="12.75" customHeight="1">
      <c r="A68" s="213" t="s">
        <v>63</v>
      </c>
      <c r="B68" s="213"/>
      <c r="C68" s="213"/>
      <c r="D68" s="213"/>
      <c r="E68" s="213"/>
      <c r="F68" s="213"/>
      <c r="G68" s="213"/>
      <c r="H68" s="213"/>
      <c r="I68" s="213"/>
      <c r="J68" s="213"/>
      <c r="K68" s="213"/>
      <c r="M68" s="107"/>
    </row>
    <row r="69" spans="1:13" s="35" customFormat="1" ht="12.75" customHeight="1">
      <c r="A69" s="219" t="s">
        <v>64</v>
      </c>
      <c r="B69" s="219"/>
      <c r="C69" s="219"/>
      <c r="D69" s="219"/>
      <c r="E69" s="219"/>
      <c r="F69" s="219"/>
      <c r="G69" s="219"/>
      <c r="H69" s="219"/>
      <c r="I69" s="219"/>
      <c r="J69" s="219"/>
      <c r="K69" s="219"/>
      <c r="M69" s="107"/>
    </row>
    <row r="70" spans="1:13" s="35" customFormat="1" ht="27" customHeight="1">
      <c r="A70" s="219" t="s">
        <v>65</v>
      </c>
      <c r="B70" s="219"/>
      <c r="C70" s="219"/>
      <c r="D70" s="219"/>
      <c r="E70" s="219"/>
      <c r="F70" s="219"/>
      <c r="G70" s="219"/>
      <c r="H70" s="219"/>
      <c r="I70" s="219"/>
      <c r="J70" s="219"/>
      <c r="K70" s="219"/>
      <c r="M70" s="107"/>
    </row>
    <row r="71" spans="1:13" s="35" customFormat="1" ht="5.0999999999999996" customHeight="1">
      <c r="A71" s="213"/>
      <c r="B71" s="213"/>
      <c r="C71" s="213"/>
      <c r="D71" s="213"/>
      <c r="E71" s="213"/>
      <c r="F71" s="213"/>
      <c r="G71" s="213"/>
      <c r="H71" s="213"/>
      <c r="I71" s="213"/>
      <c r="J71" s="213"/>
      <c r="K71" s="213"/>
      <c r="M71" s="108"/>
    </row>
    <row r="72" spans="1:13" s="35" customFormat="1" ht="12.75" customHeight="1">
      <c r="A72" s="213" t="s">
        <v>66</v>
      </c>
      <c r="B72" s="213"/>
      <c r="C72" s="213"/>
      <c r="D72" s="213"/>
      <c r="E72" s="213"/>
      <c r="F72" s="213"/>
      <c r="G72" s="213"/>
      <c r="H72" s="213"/>
      <c r="I72" s="213"/>
      <c r="J72" s="213"/>
      <c r="K72" s="213"/>
      <c r="M72" s="107"/>
    </row>
    <row r="73" spans="1:13" s="35" customFormat="1" ht="12.75" customHeight="1">
      <c r="A73" s="219" t="s">
        <v>273</v>
      </c>
      <c r="B73" s="219"/>
      <c r="C73" s="219"/>
      <c r="D73" s="219"/>
      <c r="E73" s="219"/>
      <c r="F73" s="219"/>
      <c r="G73" s="219"/>
      <c r="H73" s="219"/>
      <c r="I73" s="219"/>
      <c r="J73" s="219"/>
      <c r="K73" s="219"/>
      <c r="M73" s="107"/>
    </row>
    <row r="74" spans="1:13" s="154" customFormat="1" ht="12.75" customHeight="1">
      <c r="A74" s="220"/>
      <c r="B74" s="220"/>
      <c r="C74" s="220"/>
      <c r="D74" s="220"/>
      <c r="E74" s="220"/>
      <c r="F74" s="220"/>
      <c r="G74" s="220"/>
      <c r="H74" s="220"/>
      <c r="I74" s="220"/>
      <c r="J74" s="220"/>
      <c r="K74" s="220"/>
      <c r="M74" s="178"/>
    </row>
    <row r="75" spans="1:13" s="153" customFormat="1" ht="12.75" customHeight="1">
      <c r="A75" s="156" t="s">
        <v>2</v>
      </c>
      <c r="B75" s="216" t="s">
        <v>243</v>
      </c>
      <c r="C75" s="216"/>
      <c r="D75" s="216"/>
      <c r="E75" s="216"/>
      <c r="F75" s="216"/>
      <c r="G75" s="216"/>
      <c r="H75" s="216"/>
      <c r="I75" s="216"/>
      <c r="J75" s="216"/>
      <c r="K75" s="216"/>
      <c r="M75" s="179"/>
    </row>
    <row r="76" spans="1:13" s="152" customFormat="1" ht="5.0999999999999996" customHeight="1">
      <c r="A76" s="213"/>
      <c r="B76" s="213"/>
      <c r="C76" s="213"/>
      <c r="D76" s="213"/>
      <c r="E76" s="213"/>
      <c r="F76" s="213"/>
      <c r="G76" s="213"/>
      <c r="H76" s="213"/>
      <c r="I76" s="213"/>
      <c r="J76" s="213"/>
      <c r="K76" s="213"/>
      <c r="M76" s="108"/>
    </row>
    <row r="77" spans="1:13" s="152" customFormat="1" ht="12.75" customHeight="1">
      <c r="A77" s="156" t="s">
        <v>263</v>
      </c>
      <c r="B77" s="216" t="s">
        <v>262</v>
      </c>
      <c r="C77" s="216"/>
      <c r="D77" s="216"/>
      <c r="E77" s="216"/>
      <c r="F77" s="216"/>
      <c r="G77" s="216"/>
      <c r="H77" s="216"/>
      <c r="I77" s="216"/>
      <c r="J77" s="216"/>
      <c r="K77" s="216"/>
      <c r="M77" s="107"/>
    </row>
    <row r="78" spans="1:13" s="152" customFormat="1" ht="38.1" customHeight="1">
      <c r="A78" s="136"/>
      <c r="B78" s="214" t="s">
        <v>298</v>
      </c>
      <c r="C78" s="214"/>
      <c r="D78" s="214"/>
      <c r="E78" s="214"/>
      <c r="F78" s="214"/>
      <c r="G78" s="214"/>
      <c r="H78" s="214"/>
      <c r="I78" s="214"/>
      <c r="J78" s="214"/>
      <c r="K78" s="214"/>
      <c r="M78" s="107"/>
    </row>
    <row r="79" spans="1:13" s="171" customFormat="1" ht="51.95" customHeight="1">
      <c r="A79" s="160"/>
      <c r="B79" s="214" t="s">
        <v>300</v>
      </c>
      <c r="C79" s="214"/>
      <c r="D79" s="214"/>
      <c r="E79" s="214"/>
      <c r="F79" s="214"/>
      <c r="G79" s="214"/>
      <c r="H79" s="214"/>
      <c r="I79" s="214"/>
      <c r="J79" s="214"/>
      <c r="K79" s="214"/>
      <c r="M79" s="107"/>
    </row>
    <row r="80" spans="1:13" s="171" customFormat="1" ht="116.1" customHeight="1">
      <c r="A80" s="160"/>
      <c r="B80" s="214" t="s">
        <v>301</v>
      </c>
      <c r="C80" s="214"/>
      <c r="D80" s="214"/>
      <c r="E80" s="214"/>
      <c r="F80" s="214"/>
      <c r="G80" s="214"/>
      <c r="H80" s="214"/>
      <c r="I80" s="214"/>
      <c r="J80" s="214"/>
      <c r="K80" s="214"/>
      <c r="M80" s="107"/>
    </row>
    <row r="81" spans="1:13" s="171" customFormat="1" ht="63.95" customHeight="1">
      <c r="A81" s="160"/>
      <c r="B81" s="214" t="s">
        <v>302</v>
      </c>
      <c r="C81" s="214"/>
      <c r="D81" s="214"/>
      <c r="E81" s="214"/>
      <c r="F81" s="214"/>
      <c r="G81" s="214"/>
      <c r="H81" s="214"/>
      <c r="I81" s="214"/>
      <c r="J81" s="214"/>
      <c r="K81" s="214"/>
      <c r="M81" s="107"/>
    </row>
    <row r="82" spans="1:13" s="171" customFormat="1" ht="75.95" customHeight="1">
      <c r="A82" s="160"/>
      <c r="B82" s="214" t="s">
        <v>303</v>
      </c>
      <c r="C82" s="214"/>
      <c r="D82" s="214"/>
      <c r="E82" s="214"/>
      <c r="F82" s="214"/>
      <c r="G82" s="214"/>
      <c r="H82" s="214"/>
      <c r="I82" s="214"/>
      <c r="J82" s="214"/>
      <c r="K82" s="214"/>
      <c r="M82" s="107"/>
    </row>
    <row r="83" spans="1:13" s="171" customFormat="1" ht="51.95" customHeight="1">
      <c r="A83" s="160"/>
      <c r="B83" s="214" t="s">
        <v>304</v>
      </c>
      <c r="C83" s="214"/>
      <c r="D83" s="214"/>
      <c r="E83" s="214"/>
      <c r="F83" s="214"/>
      <c r="G83" s="214"/>
      <c r="H83" s="214"/>
      <c r="I83" s="214"/>
      <c r="J83" s="214"/>
      <c r="K83" s="214"/>
      <c r="M83" s="107"/>
    </row>
    <row r="84" spans="1:13" s="171" customFormat="1" ht="38.1" customHeight="1">
      <c r="A84" s="160"/>
      <c r="B84" s="214" t="s">
        <v>297</v>
      </c>
      <c r="C84" s="214"/>
      <c r="D84" s="214"/>
      <c r="E84" s="214"/>
      <c r="F84" s="214"/>
      <c r="G84" s="214"/>
      <c r="H84" s="214"/>
      <c r="I84" s="214"/>
      <c r="J84" s="214"/>
      <c r="K84" s="214"/>
      <c r="M84" s="107"/>
    </row>
    <row r="85" spans="1:13" s="152" customFormat="1" ht="76.5" customHeight="1">
      <c r="A85" s="136"/>
      <c r="B85" s="214" t="s">
        <v>299</v>
      </c>
      <c r="C85" s="214"/>
      <c r="D85" s="214"/>
      <c r="E85" s="214"/>
      <c r="F85" s="214"/>
      <c r="G85" s="214"/>
      <c r="H85" s="214"/>
      <c r="I85" s="214"/>
      <c r="J85" s="214"/>
      <c r="K85" s="214"/>
      <c r="M85" s="107"/>
    </row>
    <row r="86" spans="1:13" s="152" customFormat="1" ht="5.0999999999999996" customHeight="1">
      <c r="A86" s="213"/>
      <c r="B86" s="213"/>
      <c r="C86" s="213"/>
      <c r="D86" s="213"/>
      <c r="E86" s="213"/>
      <c r="F86" s="213"/>
      <c r="G86" s="213"/>
      <c r="H86" s="213"/>
      <c r="I86" s="213"/>
      <c r="J86" s="213"/>
      <c r="K86" s="213"/>
      <c r="M86" s="108"/>
    </row>
    <row r="87" spans="1:13" s="152" customFormat="1" ht="38.25" customHeight="1">
      <c r="A87" s="167" t="s">
        <v>264</v>
      </c>
      <c r="B87" s="216" t="s">
        <v>265</v>
      </c>
      <c r="C87" s="216"/>
      <c r="D87" s="216"/>
      <c r="E87" s="216"/>
      <c r="F87" s="216"/>
      <c r="G87" s="216"/>
      <c r="H87" s="216"/>
      <c r="I87" s="216"/>
      <c r="J87" s="216"/>
      <c r="K87" s="216"/>
      <c r="M87" s="107"/>
    </row>
    <row r="88" spans="1:13" s="152" customFormat="1" ht="12.75" customHeight="1">
      <c r="A88" s="160" t="s">
        <v>0</v>
      </c>
      <c r="B88" s="214" t="s">
        <v>266</v>
      </c>
      <c r="C88" s="214"/>
      <c r="D88" s="214"/>
      <c r="E88" s="214"/>
      <c r="F88" s="214"/>
      <c r="G88" s="214"/>
      <c r="H88" s="214"/>
      <c r="I88" s="214"/>
      <c r="J88" s="214"/>
      <c r="K88" s="214"/>
      <c r="M88" s="107"/>
    </row>
    <row r="89" spans="1:13" s="152" customFormat="1" ht="26.1" customHeight="1">
      <c r="A89" s="160" t="s">
        <v>1</v>
      </c>
      <c r="B89" s="214" t="s">
        <v>267</v>
      </c>
      <c r="C89" s="214"/>
      <c r="D89" s="214"/>
      <c r="E89" s="214"/>
      <c r="F89" s="214"/>
      <c r="G89" s="214"/>
      <c r="H89" s="214"/>
      <c r="I89" s="214"/>
      <c r="J89" s="214"/>
      <c r="K89" s="214"/>
      <c r="M89" s="107"/>
    </row>
    <row r="90" spans="1:13" s="152" customFormat="1" ht="26.1" customHeight="1">
      <c r="A90" s="160"/>
      <c r="B90" s="214" t="s">
        <v>284</v>
      </c>
      <c r="C90" s="214"/>
      <c r="D90" s="214"/>
      <c r="E90" s="214"/>
      <c r="F90" s="214"/>
      <c r="G90" s="214"/>
      <c r="H90" s="214"/>
      <c r="I90" s="214"/>
      <c r="J90" s="214"/>
      <c r="K90" s="214"/>
      <c r="M90" s="107"/>
    </row>
    <row r="91" spans="1:13" s="152" customFormat="1" ht="40.5" customHeight="1">
      <c r="A91" s="161"/>
      <c r="B91" s="214" t="s">
        <v>285</v>
      </c>
      <c r="C91" s="214"/>
      <c r="D91" s="214"/>
      <c r="E91" s="214"/>
      <c r="F91" s="214"/>
      <c r="G91" s="214"/>
      <c r="H91" s="214"/>
      <c r="I91" s="214"/>
      <c r="J91" s="214"/>
      <c r="K91" s="214"/>
      <c r="M91" s="107"/>
    </row>
    <row r="92" spans="1:13" s="152" customFormat="1" ht="5.0999999999999996" customHeight="1">
      <c r="A92" s="213"/>
      <c r="B92" s="213"/>
      <c r="C92" s="213"/>
      <c r="D92" s="213"/>
      <c r="E92" s="213"/>
      <c r="F92" s="213"/>
      <c r="G92" s="213"/>
      <c r="H92" s="213"/>
      <c r="I92" s="213"/>
      <c r="J92" s="213"/>
      <c r="K92" s="213"/>
      <c r="M92" s="108"/>
    </row>
    <row r="93" spans="1:13" s="152" customFormat="1" ht="26.1" customHeight="1">
      <c r="A93" s="167" t="s">
        <v>269</v>
      </c>
      <c r="B93" s="216" t="s">
        <v>268</v>
      </c>
      <c r="C93" s="216"/>
      <c r="D93" s="216"/>
      <c r="E93" s="216"/>
      <c r="F93" s="216"/>
      <c r="G93" s="216"/>
      <c r="H93" s="216"/>
      <c r="I93" s="216"/>
      <c r="J93" s="216"/>
      <c r="K93" s="216"/>
      <c r="M93" s="107"/>
    </row>
    <row r="94" spans="1:13" s="152" customFormat="1" ht="52.5" customHeight="1">
      <c r="A94" s="160" t="s">
        <v>0</v>
      </c>
      <c r="B94" s="214" t="s">
        <v>270</v>
      </c>
      <c r="C94" s="214"/>
      <c r="D94" s="214"/>
      <c r="E94" s="214"/>
      <c r="F94" s="214"/>
      <c r="G94" s="214"/>
      <c r="H94" s="214"/>
      <c r="I94" s="214"/>
      <c r="J94" s="214"/>
      <c r="K94" s="214"/>
      <c r="M94" s="107"/>
    </row>
    <row r="95" spans="1:13" s="152" customFormat="1" ht="26.1" customHeight="1">
      <c r="A95" s="160" t="s">
        <v>1</v>
      </c>
      <c r="B95" s="214" t="s">
        <v>271</v>
      </c>
      <c r="C95" s="214"/>
      <c r="D95" s="214"/>
      <c r="E95" s="214"/>
      <c r="F95" s="214"/>
      <c r="G95" s="214"/>
      <c r="H95" s="214"/>
      <c r="I95" s="214"/>
      <c r="J95" s="214"/>
      <c r="K95" s="214"/>
      <c r="M95" s="107"/>
    </row>
    <row r="96" spans="1:13" s="152" customFormat="1" ht="89.25" customHeight="1">
      <c r="A96" s="160" t="s">
        <v>2</v>
      </c>
      <c r="B96" s="214" t="s">
        <v>272</v>
      </c>
      <c r="C96" s="214"/>
      <c r="D96" s="214"/>
      <c r="E96" s="214"/>
      <c r="F96" s="214"/>
      <c r="G96" s="214"/>
      <c r="H96" s="214"/>
      <c r="I96" s="214"/>
      <c r="J96" s="214"/>
      <c r="K96" s="214"/>
      <c r="M96" s="107"/>
    </row>
    <row r="97" spans="1:13" s="111" customFormat="1" ht="27" customHeight="1">
      <c r="A97" s="217" t="s">
        <v>344</v>
      </c>
      <c r="B97" s="217"/>
      <c r="C97" s="217"/>
      <c r="D97" s="217"/>
      <c r="E97" s="217"/>
      <c r="F97" s="217"/>
      <c r="G97" s="217"/>
      <c r="H97" s="217"/>
      <c r="I97" s="217"/>
      <c r="J97" s="217"/>
      <c r="K97" s="217"/>
      <c r="M97" s="178"/>
    </row>
    <row r="98" spans="1:13" s="112" customFormat="1" ht="12.75" customHeight="1">
      <c r="A98" s="119" t="s">
        <v>3</v>
      </c>
      <c r="B98" s="216" t="s">
        <v>244</v>
      </c>
      <c r="C98" s="216"/>
      <c r="D98" s="216"/>
      <c r="E98" s="216"/>
      <c r="F98" s="216"/>
      <c r="G98" s="216"/>
      <c r="H98" s="216"/>
      <c r="I98" s="216"/>
      <c r="J98" s="216"/>
      <c r="K98" s="216"/>
      <c r="M98" s="179"/>
    </row>
    <row r="99" spans="1:13" s="113" customFormat="1" ht="27" customHeight="1">
      <c r="A99" s="214" t="s">
        <v>245</v>
      </c>
      <c r="B99" s="214"/>
      <c r="C99" s="214"/>
      <c r="D99" s="214"/>
      <c r="E99" s="214"/>
      <c r="F99" s="214"/>
      <c r="G99" s="214"/>
      <c r="H99" s="214"/>
      <c r="I99" s="214"/>
      <c r="J99" s="214"/>
      <c r="K99" s="214"/>
      <c r="M99" s="107"/>
    </row>
    <row r="100" spans="1:13" s="114" customFormat="1" ht="12.75" customHeight="1">
      <c r="A100" s="115"/>
      <c r="B100" s="136" t="s">
        <v>0</v>
      </c>
      <c r="C100" s="214" t="s">
        <v>246</v>
      </c>
      <c r="D100" s="214"/>
      <c r="E100" s="214"/>
      <c r="F100" s="214"/>
      <c r="G100" s="214"/>
      <c r="H100" s="214"/>
      <c r="I100" s="214"/>
      <c r="J100" s="214"/>
      <c r="K100" s="214"/>
      <c r="M100" s="137"/>
    </row>
    <row r="101" spans="1:13" s="114" customFormat="1" ht="63.75" customHeight="1">
      <c r="A101" s="115"/>
      <c r="B101" s="116"/>
      <c r="C101" s="136" t="s">
        <v>10</v>
      </c>
      <c r="D101" s="215" t="s">
        <v>247</v>
      </c>
      <c r="E101" s="214"/>
      <c r="F101" s="214"/>
      <c r="G101" s="214"/>
      <c r="H101" s="214"/>
      <c r="I101" s="214"/>
      <c r="J101" s="214"/>
      <c r="K101" s="214"/>
      <c r="M101" s="212"/>
    </row>
    <row r="102" spans="1:13" s="135" customFormat="1" ht="78" customHeight="1">
      <c r="A102" s="115"/>
      <c r="B102" s="136"/>
      <c r="C102" s="136" t="s">
        <v>11</v>
      </c>
      <c r="D102" s="215" t="s">
        <v>286</v>
      </c>
      <c r="E102" s="214"/>
      <c r="F102" s="214"/>
      <c r="G102" s="214"/>
      <c r="H102" s="214"/>
      <c r="I102" s="214"/>
      <c r="J102" s="214"/>
      <c r="K102" s="214"/>
      <c r="M102" s="137"/>
    </row>
    <row r="103" spans="1:13" s="155" customFormat="1" ht="12.75" customHeight="1">
      <c r="A103" s="115"/>
      <c r="B103" s="136" t="s">
        <v>1</v>
      </c>
      <c r="C103" s="214" t="s">
        <v>248</v>
      </c>
      <c r="D103" s="214"/>
      <c r="E103" s="214"/>
      <c r="F103" s="214"/>
      <c r="G103" s="214"/>
      <c r="H103" s="214"/>
      <c r="I103" s="214"/>
      <c r="J103" s="214"/>
      <c r="K103" s="214"/>
      <c r="M103" s="137"/>
    </row>
    <row r="104" spans="1:13" s="169" customFormat="1" ht="26.1" customHeight="1">
      <c r="A104" s="115"/>
      <c r="B104" s="116"/>
      <c r="C104" s="215" t="s">
        <v>287</v>
      </c>
      <c r="D104" s="215"/>
      <c r="E104" s="215"/>
      <c r="F104" s="215"/>
      <c r="G104" s="215"/>
      <c r="H104" s="215"/>
      <c r="I104" s="215"/>
      <c r="J104" s="215"/>
      <c r="K104" s="215"/>
      <c r="M104" s="137"/>
    </row>
    <row r="105" spans="1:13" s="169" customFormat="1" ht="26.1" customHeight="1">
      <c r="A105" s="115"/>
      <c r="B105" s="116"/>
      <c r="C105" s="215" t="s">
        <v>305</v>
      </c>
      <c r="D105" s="215"/>
      <c r="E105" s="215"/>
      <c r="F105" s="215"/>
      <c r="G105" s="215"/>
      <c r="H105" s="215"/>
      <c r="I105" s="215"/>
      <c r="J105" s="215"/>
      <c r="K105" s="215"/>
      <c r="M105" s="137"/>
    </row>
    <row r="106" spans="1:13" s="155" customFormat="1" ht="12.75" customHeight="1">
      <c r="A106" s="115"/>
      <c r="B106" s="136" t="s">
        <v>2</v>
      </c>
      <c r="C106" s="214" t="s">
        <v>249</v>
      </c>
      <c r="D106" s="214"/>
      <c r="E106" s="214"/>
      <c r="F106" s="214"/>
      <c r="G106" s="214"/>
      <c r="H106" s="214"/>
      <c r="I106" s="214"/>
      <c r="J106" s="214"/>
      <c r="K106" s="214"/>
      <c r="M106" s="137"/>
    </row>
    <row r="107" spans="1:13" s="155" customFormat="1" ht="39" customHeight="1">
      <c r="A107" s="115"/>
      <c r="B107" s="116"/>
      <c r="C107" s="215" t="s">
        <v>250</v>
      </c>
      <c r="D107" s="215"/>
      <c r="E107" s="215"/>
      <c r="F107" s="215"/>
      <c r="G107" s="215"/>
      <c r="H107" s="215"/>
      <c r="I107" s="215"/>
      <c r="J107" s="215"/>
      <c r="K107" s="215"/>
      <c r="M107" s="137"/>
    </row>
    <row r="108" spans="1:13" s="154" customFormat="1" ht="26.25" customHeight="1">
      <c r="A108" s="217" t="s">
        <v>343</v>
      </c>
      <c r="B108" s="217"/>
      <c r="C108" s="217"/>
      <c r="D108" s="217"/>
      <c r="E108" s="217"/>
      <c r="F108" s="217"/>
      <c r="G108" s="217"/>
      <c r="H108" s="217"/>
      <c r="I108" s="217"/>
      <c r="J108" s="217"/>
      <c r="K108" s="217"/>
      <c r="M108" s="178"/>
    </row>
    <row r="109" spans="1:13" s="153" customFormat="1" ht="12.75" customHeight="1">
      <c r="A109" s="156" t="s">
        <v>4</v>
      </c>
      <c r="B109" s="216" t="s">
        <v>251</v>
      </c>
      <c r="C109" s="216"/>
      <c r="D109" s="216"/>
      <c r="E109" s="216"/>
      <c r="F109" s="216"/>
      <c r="G109" s="216"/>
      <c r="H109" s="216"/>
      <c r="I109" s="216"/>
      <c r="J109" s="216"/>
      <c r="K109" s="216"/>
      <c r="M109" s="179"/>
    </row>
    <row r="110" spans="1:13" s="155" customFormat="1" ht="12.75" customHeight="1">
      <c r="A110" s="115"/>
      <c r="B110" s="136" t="s">
        <v>0</v>
      </c>
      <c r="C110" s="216" t="s">
        <v>254</v>
      </c>
      <c r="D110" s="214"/>
      <c r="E110" s="214"/>
      <c r="F110" s="214"/>
      <c r="G110" s="214"/>
      <c r="H110" s="214"/>
      <c r="I110" s="214"/>
      <c r="J110" s="214"/>
      <c r="K110" s="214"/>
      <c r="M110" s="137"/>
    </row>
    <row r="111" spans="1:13" s="155" customFormat="1" ht="76.5" customHeight="1">
      <c r="A111" s="115"/>
      <c r="B111" s="116"/>
      <c r="C111" s="136" t="s">
        <v>10</v>
      </c>
      <c r="D111" s="215" t="s">
        <v>255</v>
      </c>
      <c r="E111" s="214"/>
      <c r="F111" s="214"/>
      <c r="G111" s="214"/>
      <c r="H111" s="214"/>
      <c r="I111" s="214"/>
      <c r="J111" s="214"/>
      <c r="K111" s="214"/>
      <c r="M111" s="137"/>
    </row>
    <row r="112" spans="1:13" s="155" customFormat="1" ht="26.1" customHeight="1">
      <c r="A112" s="115"/>
      <c r="B112" s="116"/>
      <c r="C112" s="136"/>
      <c r="D112" s="215" t="s">
        <v>306</v>
      </c>
      <c r="E112" s="214"/>
      <c r="F112" s="214"/>
      <c r="G112" s="214"/>
      <c r="H112" s="214"/>
      <c r="I112" s="214"/>
      <c r="J112" s="214"/>
      <c r="K112" s="214"/>
      <c r="M112" s="180"/>
    </row>
    <row r="113" spans="1:13" s="155" customFormat="1" ht="78" customHeight="1">
      <c r="A113" s="115"/>
      <c r="B113" s="116"/>
      <c r="C113" s="136"/>
      <c r="D113" s="215" t="s">
        <v>288</v>
      </c>
      <c r="E113" s="214"/>
      <c r="F113" s="214"/>
      <c r="G113" s="214"/>
      <c r="H113" s="214"/>
      <c r="I113" s="214"/>
      <c r="J113" s="214"/>
      <c r="K113" s="214"/>
      <c r="M113" s="137"/>
    </row>
    <row r="114" spans="1:13" s="155" customFormat="1" ht="12.75" customHeight="1">
      <c r="A114" s="115"/>
      <c r="B114" s="136" t="s">
        <v>1</v>
      </c>
      <c r="C114" s="216" t="s">
        <v>256</v>
      </c>
      <c r="D114" s="216"/>
      <c r="E114" s="216"/>
      <c r="F114" s="216"/>
      <c r="G114" s="216"/>
      <c r="H114" s="216"/>
      <c r="I114" s="216"/>
      <c r="J114" s="216"/>
      <c r="K114" s="216"/>
      <c r="M114" s="137"/>
    </row>
    <row r="115" spans="1:13" s="155" customFormat="1" ht="53.25" customHeight="1">
      <c r="A115" s="115"/>
      <c r="B115" s="116"/>
      <c r="C115" s="136" t="s">
        <v>14</v>
      </c>
      <c r="D115" s="215" t="s">
        <v>289</v>
      </c>
      <c r="E115" s="214"/>
      <c r="F115" s="214"/>
      <c r="G115" s="214"/>
      <c r="H115" s="214"/>
      <c r="I115" s="214"/>
      <c r="J115" s="214"/>
      <c r="K115" s="214"/>
      <c r="M115" s="137"/>
    </row>
    <row r="116" spans="1:13" s="36" customFormat="1" ht="12.75" customHeight="1">
      <c r="A116" s="220"/>
      <c r="B116" s="220"/>
      <c r="C116" s="220"/>
      <c r="D116" s="220"/>
      <c r="E116" s="220"/>
      <c r="F116" s="220"/>
      <c r="G116" s="220"/>
      <c r="H116" s="220"/>
      <c r="I116" s="220"/>
      <c r="J116" s="220"/>
      <c r="K116" s="220"/>
      <c r="M116" s="178"/>
    </row>
    <row r="117" spans="1:13" s="37" customFormat="1" ht="12.75" customHeight="1">
      <c r="A117" s="37" t="s">
        <v>182</v>
      </c>
      <c r="B117" s="219" t="s">
        <v>67</v>
      </c>
      <c r="C117" s="219"/>
      <c r="D117" s="219"/>
      <c r="E117" s="219"/>
      <c r="F117" s="219"/>
      <c r="G117" s="219"/>
      <c r="H117" s="219"/>
      <c r="I117" s="219"/>
      <c r="J117" s="219"/>
      <c r="K117" s="219"/>
      <c r="M117" s="179"/>
    </row>
    <row r="118" spans="1:13" s="35" customFormat="1" ht="5.0999999999999996" customHeight="1">
      <c r="A118" s="213"/>
      <c r="B118" s="213"/>
      <c r="C118" s="213"/>
      <c r="D118" s="213"/>
      <c r="E118" s="213"/>
      <c r="F118" s="213"/>
      <c r="G118" s="213"/>
      <c r="H118" s="213"/>
      <c r="I118" s="213"/>
      <c r="J118" s="213"/>
      <c r="K118" s="213"/>
      <c r="M118" s="108"/>
    </row>
    <row r="119" spans="1:13" s="35" customFormat="1" ht="12.75" customHeight="1">
      <c r="A119" s="213" t="s">
        <v>68</v>
      </c>
      <c r="B119" s="213"/>
      <c r="C119" s="213"/>
      <c r="D119" s="213"/>
      <c r="E119" s="213"/>
      <c r="F119" s="213"/>
      <c r="G119" s="213"/>
      <c r="H119" s="213"/>
      <c r="I119" s="213"/>
      <c r="J119" s="213"/>
      <c r="K119" s="213"/>
      <c r="M119" s="107"/>
    </row>
    <row r="120" spans="1:13" s="86" customFormat="1">
      <c r="A120" s="159" t="s">
        <v>177</v>
      </c>
      <c r="B120" s="218" t="s">
        <v>161</v>
      </c>
      <c r="C120" s="218"/>
      <c r="D120" s="218"/>
      <c r="E120" s="218"/>
      <c r="F120" s="218"/>
      <c r="G120" s="218"/>
      <c r="H120" s="218"/>
      <c r="I120" s="218"/>
      <c r="J120" s="218"/>
      <c r="K120" s="218"/>
      <c r="M120" s="137"/>
    </row>
    <row r="121" spans="1:13" s="86" customFormat="1" ht="12.75" customHeight="1">
      <c r="A121" s="159" t="s">
        <v>178</v>
      </c>
      <c r="B121" s="218" t="s">
        <v>258</v>
      </c>
      <c r="C121" s="218"/>
      <c r="D121" s="218"/>
      <c r="E121" s="218"/>
      <c r="F121" s="218"/>
      <c r="G121" s="218"/>
      <c r="H121" s="218"/>
      <c r="I121" s="218"/>
      <c r="J121" s="218"/>
      <c r="K121" s="218"/>
      <c r="M121" s="137"/>
    </row>
    <row r="122" spans="1:13" s="86" customFormat="1">
      <c r="A122" s="159" t="s">
        <v>179</v>
      </c>
      <c r="B122" s="218" t="s">
        <v>162</v>
      </c>
      <c r="C122" s="218"/>
      <c r="D122" s="218"/>
      <c r="E122" s="218"/>
      <c r="F122" s="218"/>
      <c r="G122" s="218"/>
      <c r="H122" s="218"/>
      <c r="I122" s="218"/>
      <c r="J122" s="218"/>
      <c r="K122" s="218"/>
      <c r="M122" s="137"/>
    </row>
    <row r="123" spans="1:13" s="86" customFormat="1">
      <c r="A123" s="159" t="s">
        <v>180</v>
      </c>
      <c r="B123" s="218" t="s">
        <v>257</v>
      </c>
      <c r="C123" s="218"/>
      <c r="D123" s="218"/>
      <c r="E123" s="218"/>
      <c r="F123" s="218"/>
      <c r="G123" s="218"/>
      <c r="H123" s="218"/>
      <c r="I123" s="218"/>
      <c r="J123" s="218"/>
      <c r="K123" s="218"/>
      <c r="M123" s="137"/>
    </row>
    <row r="124" spans="1:13" s="86" customFormat="1">
      <c r="A124" s="159" t="s">
        <v>181</v>
      </c>
      <c r="B124" s="218" t="s">
        <v>163</v>
      </c>
      <c r="C124" s="218"/>
      <c r="D124" s="218"/>
      <c r="E124" s="218"/>
      <c r="F124" s="218"/>
      <c r="G124" s="218"/>
      <c r="H124" s="218"/>
      <c r="I124" s="218"/>
      <c r="J124" s="218"/>
      <c r="K124" s="218"/>
      <c r="M124" s="137"/>
    </row>
    <row r="125" spans="1:13" s="36" customFormat="1" ht="12.75" customHeight="1">
      <c r="A125" s="220"/>
      <c r="B125" s="220"/>
      <c r="C125" s="220"/>
      <c r="D125" s="220"/>
      <c r="E125" s="220"/>
      <c r="F125" s="220"/>
      <c r="G125" s="220"/>
      <c r="H125" s="220"/>
      <c r="I125" s="220"/>
      <c r="J125" s="220"/>
      <c r="K125" s="220"/>
      <c r="M125" s="178"/>
    </row>
    <row r="126" spans="1:13" s="37" customFormat="1" ht="12.75" customHeight="1">
      <c r="A126" s="37" t="s">
        <v>252</v>
      </c>
      <c r="B126" s="219" t="s">
        <v>69</v>
      </c>
      <c r="C126" s="219"/>
      <c r="D126" s="219"/>
      <c r="E126" s="219"/>
      <c r="F126" s="219"/>
      <c r="G126" s="219"/>
      <c r="H126" s="219"/>
      <c r="I126" s="219"/>
      <c r="J126" s="219"/>
      <c r="K126" s="219"/>
      <c r="M126" s="179"/>
    </row>
    <row r="127" spans="1:13" s="35" customFormat="1" ht="5.0999999999999996" customHeight="1">
      <c r="A127" s="213"/>
      <c r="B127" s="213"/>
      <c r="C127" s="213"/>
      <c r="D127" s="213"/>
      <c r="E127" s="213"/>
      <c r="F127" s="213"/>
      <c r="G127" s="213"/>
      <c r="H127" s="213"/>
      <c r="I127" s="213"/>
      <c r="J127" s="213"/>
      <c r="K127" s="213"/>
      <c r="M127" s="108"/>
    </row>
    <row r="128" spans="1:13" s="35" customFormat="1" ht="24.75" customHeight="1">
      <c r="A128" s="213" t="s">
        <v>70</v>
      </c>
      <c r="B128" s="213"/>
      <c r="C128" s="213"/>
      <c r="D128" s="213"/>
      <c r="E128" s="213"/>
      <c r="F128" s="213"/>
      <c r="G128" s="213"/>
      <c r="H128" s="213"/>
      <c r="I128" s="213"/>
      <c r="J128" s="213"/>
      <c r="K128" s="213"/>
      <c r="M128" s="107"/>
    </row>
    <row r="129" spans="1:23" s="35" customFormat="1" ht="5.0999999999999996" customHeight="1">
      <c r="A129" s="213"/>
      <c r="B129" s="213"/>
      <c r="C129" s="213"/>
      <c r="D129" s="213"/>
      <c r="E129" s="213"/>
      <c r="F129" s="213"/>
      <c r="G129" s="213"/>
      <c r="H129" s="213"/>
      <c r="I129" s="213"/>
      <c r="J129" s="213"/>
      <c r="K129" s="213"/>
      <c r="M129" s="108"/>
    </row>
    <row r="130" spans="1:23" s="35" customFormat="1" ht="12.75" customHeight="1">
      <c r="A130" s="213" t="s">
        <v>71</v>
      </c>
      <c r="B130" s="213"/>
      <c r="C130" s="213"/>
      <c r="D130" s="213"/>
      <c r="E130" s="213"/>
      <c r="F130" s="213"/>
      <c r="G130" s="213"/>
      <c r="H130" s="213"/>
      <c r="I130" s="213"/>
      <c r="J130" s="213"/>
      <c r="K130" s="213"/>
      <c r="M130" s="107"/>
    </row>
    <row r="131" spans="1:23" s="35" customFormat="1" ht="5.0999999999999996" customHeight="1">
      <c r="A131" s="213"/>
      <c r="B131" s="213"/>
      <c r="C131" s="213"/>
      <c r="D131" s="213"/>
      <c r="E131" s="213"/>
      <c r="F131" s="213"/>
      <c r="G131" s="213"/>
      <c r="H131" s="213"/>
      <c r="I131" s="213"/>
      <c r="J131" s="213"/>
      <c r="K131" s="213"/>
      <c r="M131" s="108"/>
    </row>
    <row r="132" spans="1:23" s="35" customFormat="1" ht="13.5" customHeight="1">
      <c r="A132" s="223" t="s">
        <v>24</v>
      </c>
      <c r="B132" s="223"/>
      <c r="C132" s="223"/>
      <c r="D132" s="223"/>
      <c r="E132" s="223"/>
      <c r="F132" s="223"/>
      <c r="G132" s="223"/>
      <c r="H132" s="223"/>
      <c r="I132" s="223"/>
      <c r="J132" s="223"/>
      <c r="K132" s="223"/>
      <c r="M132" s="218"/>
      <c r="N132" s="218"/>
      <c r="O132" s="218"/>
      <c r="P132" s="218"/>
      <c r="Q132" s="218"/>
      <c r="R132" s="218"/>
      <c r="S132" s="218"/>
      <c r="T132" s="218"/>
      <c r="U132" s="218"/>
      <c r="V132" s="218"/>
      <c r="W132" s="218"/>
    </row>
    <row r="133" spans="1:23" s="35" customFormat="1" ht="12.75" customHeight="1">
      <c r="A133" s="226" t="s">
        <v>198</v>
      </c>
      <c r="B133" s="226"/>
      <c r="C133" s="226"/>
      <c r="D133" s="226"/>
      <c r="E133" s="226"/>
      <c r="F133" s="226"/>
      <c r="G133" s="226"/>
      <c r="H133" s="226"/>
      <c r="I133" s="226"/>
      <c r="J133" s="226"/>
      <c r="K133" s="226"/>
      <c r="M133" s="225"/>
      <c r="N133" s="225"/>
      <c r="O133" s="225"/>
      <c r="P133" s="225"/>
      <c r="Q133" s="225"/>
      <c r="R133" s="225"/>
      <c r="S133" s="225"/>
      <c r="T133" s="225"/>
      <c r="U133" s="225"/>
      <c r="V133" s="225"/>
      <c r="W133" s="225"/>
    </row>
    <row r="134" spans="1:23" s="35" customFormat="1" ht="5.0999999999999996" customHeight="1">
      <c r="A134" s="213"/>
      <c r="B134" s="213"/>
      <c r="C134" s="213"/>
      <c r="D134" s="213"/>
      <c r="E134" s="213"/>
      <c r="F134" s="213"/>
      <c r="G134" s="213"/>
      <c r="H134" s="213"/>
      <c r="I134" s="213"/>
      <c r="J134" s="213"/>
      <c r="K134" s="213"/>
      <c r="M134" s="108"/>
    </row>
    <row r="135" spans="1:23" s="35" customFormat="1" ht="13.5" customHeight="1">
      <c r="A135" s="223" t="s">
        <v>72</v>
      </c>
      <c r="B135" s="223"/>
      <c r="C135" s="223"/>
      <c r="D135" s="223"/>
      <c r="E135" s="223"/>
      <c r="F135" s="223"/>
      <c r="G135" s="223"/>
      <c r="H135" s="223"/>
      <c r="I135" s="223"/>
      <c r="J135" s="223"/>
      <c r="K135" s="223"/>
      <c r="M135" s="218"/>
      <c r="N135" s="218"/>
      <c r="O135" s="218"/>
      <c r="P135" s="218"/>
      <c r="Q135" s="218"/>
      <c r="R135" s="218"/>
      <c r="S135" s="218"/>
      <c r="T135" s="218"/>
      <c r="U135" s="218"/>
      <c r="V135" s="218"/>
      <c r="W135" s="218"/>
    </row>
    <row r="136" spans="1:23" s="35" customFormat="1" ht="12.75" customHeight="1">
      <c r="A136" s="218" t="s">
        <v>73</v>
      </c>
      <c r="B136" s="218"/>
      <c r="C136" s="218"/>
      <c r="D136" s="218"/>
      <c r="E136" s="218"/>
      <c r="F136" s="218"/>
      <c r="G136" s="218"/>
      <c r="H136" s="218"/>
      <c r="I136" s="218"/>
      <c r="J136" s="218"/>
      <c r="K136" s="218"/>
      <c r="M136" s="225"/>
      <c r="N136" s="225"/>
      <c r="O136" s="225"/>
      <c r="P136" s="225"/>
      <c r="Q136" s="225"/>
      <c r="R136" s="225"/>
      <c r="S136" s="225"/>
      <c r="T136" s="225"/>
      <c r="U136" s="225"/>
      <c r="V136" s="225"/>
      <c r="W136" s="225"/>
    </row>
    <row r="137" spans="1:23" s="4" customFormat="1" ht="5.0999999999999996" customHeight="1">
      <c r="A137" s="213"/>
      <c r="B137" s="213"/>
      <c r="C137" s="213"/>
      <c r="D137" s="213"/>
      <c r="E137" s="213"/>
      <c r="F137" s="213"/>
      <c r="G137" s="213"/>
      <c r="H137" s="213"/>
      <c r="I137" s="213"/>
      <c r="J137" s="213"/>
      <c r="K137" s="213"/>
      <c r="M137" s="108"/>
    </row>
    <row r="138" spans="1:23" s="4" customFormat="1" ht="12.75" customHeight="1">
      <c r="A138" s="224" t="s">
        <v>5</v>
      </c>
      <c r="B138" s="218"/>
      <c r="C138" s="218"/>
      <c r="D138" s="218"/>
      <c r="E138" s="218"/>
      <c r="F138" s="218"/>
      <c r="G138" s="218"/>
      <c r="H138" s="218"/>
      <c r="I138" s="218"/>
      <c r="J138" s="218"/>
      <c r="K138" s="218"/>
      <c r="M138" s="108"/>
    </row>
    <row r="139" spans="1:23" s="2" customFormat="1">
      <c r="A139" s="1" t="s">
        <v>0</v>
      </c>
      <c r="B139" s="228" t="s">
        <v>6</v>
      </c>
      <c r="C139" s="228"/>
      <c r="D139" s="228"/>
      <c r="E139" s="229" t="s">
        <v>124</v>
      </c>
      <c r="F139" s="229"/>
      <c r="G139" s="229"/>
      <c r="H139" s="229"/>
      <c r="I139" s="229"/>
      <c r="J139" s="229"/>
      <c r="K139" s="229"/>
      <c r="M139" s="137" t="s">
        <v>123</v>
      </c>
    </row>
    <row r="140" spans="1:23" s="2" customFormat="1" ht="27" customHeight="1">
      <c r="A140" s="1" t="s">
        <v>1</v>
      </c>
      <c r="B140" s="6" t="s">
        <v>7</v>
      </c>
      <c r="C140" s="1"/>
      <c r="D140" s="1"/>
      <c r="E140" s="216" t="s">
        <v>74</v>
      </c>
      <c r="F140" s="216"/>
      <c r="G140" s="216"/>
      <c r="H140" s="216"/>
      <c r="I140" s="216"/>
      <c r="J140" s="216"/>
      <c r="K140" s="216"/>
      <c r="M140" s="181"/>
    </row>
    <row r="141" spans="1:23" s="2" customFormat="1">
      <c r="A141" s="1" t="s">
        <v>2</v>
      </c>
      <c r="B141" s="6" t="s">
        <v>8</v>
      </c>
      <c r="C141" s="1"/>
      <c r="D141" s="1"/>
      <c r="E141" s="229" t="str">
        <f>A10</f>
        <v>BV–01–17</v>
      </c>
      <c r="F141" s="229"/>
      <c r="G141" s="229"/>
      <c r="H141" s="229"/>
      <c r="I141" s="229"/>
      <c r="J141" s="229"/>
      <c r="K141" s="229"/>
      <c r="M141" s="181"/>
    </row>
    <row r="142" spans="1:23" s="2" customFormat="1" ht="37.5" customHeight="1">
      <c r="A142" s="1" t="s">
        <v>3</v>
      </c>
      <c r="B142" s="6" t="s">
        <v>9</v>
      </c>
      <c r="C142" s="1"/>
      <c r="D142" s="1"/>
      <c r="E142" s="219" t="str">
        <f>A12</f>
        <v>Usluga stručnog nadzora (građevinskog, strojarskog i elektrotehničkog) nad izvođenjem radova na izgradnji sanitarne kanalizacije naselja Bedenec u pojasu ceste ŽC 2101, za IVKOM–VODE d.o.o. Ivanec</v>
      </c>
      <c r="F142" s="219"/>
      <c r="G142" s="219"/>
      <c r="H142" s="219"/>
      <c r="I142" s="219"/>
      <c r="J142" s="219"/>
      <c r="K142" s="219"/>
      <c r="M142" s="181"/>
    </row>
    <row r="143" spans="1:23" s="134" customFormat="1">
      <c r="A143" s="132" t="s">
        <v>4</v>
      </c>
      <c r="B143" s="133" t="s">
        <v>190</v>
      </c>
      <c r="C143" s="132"/>
      <c r="D143" s="132"/>
      <c r="F143" s="141" t="str">
        <f>A152</f>
        <v xml:space="preserve">25.01.2017. godine, u 12:00 sati (lokalno vrijeme). </v>
      </c>
      <c r="G143" s="141"/>
      <c r="H143" s="141"/>
      <c r="I143" s="141"/>
      <c r="J143" s="141"/>
      <c r="K143" s="141"/>
      <c r="M143" s="181"/>
    </row>
    <row r="144" spans="1:23" s="35" customFormat="1" ht="5.0999999999999996" customHeight="1">
      <c r="A144" s="213"/>
      <c r="B144" s="213"/>
      <c r="C144" s="213"/>
      <c r="D144" s="213"/>
      <c r="E144" s="213"/>
      <c r="F144" s="213"/>
      <c r="G144" s="213"/>
      <c r="H144" s="213"/>
      <c r="I144" s="213"/>
      <c r="J144" s="213"/>
      <c r="K144" s="213"/>
      <c r="M144" s="108"/>
    </row>
    <row r="145" spans="1:23" s="35" customFormat="1" ht="13.5" customHeight="1">
      <c r="A145" s="223" t="s">
        <v>77</v>
      </c>
      <c r="B145" s="223"/>
      <c r="C145" s="223"/>
      <c r="D145" s="223"/>
      <c r="E145" s="223"/>
      <c r="F145" s="223"/>
      <c r="G145" s="223"/>
      <c r="H145" s="223"/>
      <c r="I145" s="223"/>
      <c r="J145" s="223"/>
      <c r="K145" s="223"/>
      <c r="M145" s="218"/>
      <c r="N145" s="218"/>
      <c r="O145" s="218"/>
      <c r="P145" s="218"/>
      <c r="Q145" s="218"/>
      <c r="R145" s="218"/>
      <c r="S145" s="218"/>
      <c r="T145" s="218"/>
      <c r="U145" s="218"/>
      <c r="V145" s="218"/>
      <c r="W145" s="218"/>
    </row>
    <row r="146" spans="1:23" s="35" customFormat="1" ht="12.75" customHeight="1">
      <c r="A146" s="218" t="str">
        <f>M139</f>
        <v>IVKOM–VODE d.o.o., Ivanec, Vladimira Nazora 96b, 42240 Ivanec.</v>
      </c>
      <c r="B146" s="218"/>
      <c r="C146" s="218"/>
      <c r="D146" s="218"/>
      <c r="E146" s="218"/>
      <c r="F146" s="218"/>
      <c r="G146" s="218"/>
      <c r="H146" s="218"/>
      <c r="I146" s="218"/>
      <c r="J146" s="218"/>
      <c r="K146" s="218"/>
      <c r="M146" s="225"/>
      <c r="N146" s="225"/>
      <c r="O146" s="225"/>
      <c r="P146" s="225"/>
      <c r="Q146" s="225"/>
      <c r="R146" s="225"/>
      <c r="S146" s="225"/>
      <c r="T146" s="225"/>
      <c r="U146" s="225"/>
      <c r="V146" s="225"/>
      <c r="W146" s="225"/>
    </row>
    <row r="147" spans="1:23" s="35" customFormat="1" ht="5.0999999999999996" customHeight="1">
      <c r="A147" s="213"/>
      <c r="B147" s="213"/>
      <c r="C147" s="213"/>
      <c r="D147" s="213"/>
      <c r="E147" s="213"/>
      <c r="F147" s="213"/>
      <c r="G147" s="213"/>
      <c r="H147" s="213"/>
      <c r="I147" s="213"/>
      <c r="J147" s="213"/>
      <c r="K147" s="213"/>
      <c r="M147" s="108"/>
    </row>
    <row r="148" spans="1:23" s="35" customFormat="1" ht="13.5" customHeight="1">
      <c r="A148" s="223" t="s">
        <v>75</v>
      </c>
      <c r="B148" s="223"/>
      <c r="C148" s="223"/>
      <c r="D148" s="223"/>
      <c r="E148" s="223"/>
      <c r="F148" s="223"/>
      <c r="G148" s="223"/>
      <c r="H148" s="223"/>
      <c r="I148" s="223"/>
      <c r="J148" s="223"/>
      <c r="K148" s="223"/>
      <c r="M148" s="218"/>
      <c r="N148" s="218"/>
      <c r="O148" s="218"/>
      <c r="P148" s="218"/>
      <c r="Q148" s="218"/>
      <c r="R148" s="218"/>
      <c r="S148" s="218"/>
      <c r="T148" s="218"/>
      <c r="U148" s="218"/>
      <c r="V148" s="218"/>
      <c r="W148" s="218"/>
    </row>
    <row r="149" spans="1:23" s="35" customFormat="1" ht="12.75" customHeight="1">
      <c r="A149" s="218" t="str">
        <f>A146</f>
        <v>IVKOM–VODE d.o.o., Ivanec, Vladimira Nazora 96b, 42240 Ivanec.</v>
      </c>
      <c r="B149" s="218"/>
      <c r="C149" s="218"/>
      <c r="D149" s="218"/>
      <c r="E149" s="218"/>
      <c r="F149" s="218"/>
      <c r="G149" s="218"/>
      <c r="H149" s="218"/>
      <c r="I149" s="218"/>
      <c r="J149" s="218"/>
      <c r="K149" s="218"/>
      <c r="M149" s="225"/>
      <c r="N149" s="225"/>
      <c r="O149" s="225"/>
      <c r="P149" s="225"/>
      <c r="Q149" s="225"/>
      <c r="R149" s="225"/>
      <c r="S149" s="225"/>
      <c r="T149" s="225"/>
      <c r="U149" s="225"/>
      <c r="V149" s="225"/>
      <c r="W149" s="225"/>
    </row>
    <row r="150" spans="1:23" s="35" customFormat="1" ht="5.0999999999999996" customHeight="1">
      <c r="A150" s="213"/>
      <c r="B150" s="213"/>
      <c r="C150" s="213"/>
      <c r="D150" s="213"/>
      <c r="E150" s="213"/>
      <c r="F150" s="213"/>
      <c r="G150" s="213"/>
      <c r="H150" s="213"/>
      <c r="I150" s="213"/>
      <c r="J150" s="213"/>
      <c r="K150" s="213"/>
      <c r="M150" s="108"/>
    </row>
    <row r="151" spans="1:23" s="35" customFormat="1" ht="13.5" customHeight="1">
      <c r="A151" s="223" t="s">
        <v>76</v>
      </c>
      <c r="B151" s="223"/>
      <c r="C151" s="223"/>
      <c r="D151" s="223"/>
      <c r="E151" s="223"/>
      <c r="F151" s="223"/>
      <c r="G151" s="223"/>
      <c r="H151" s="223"/>
      <c r="I151" s="223"/>
      <c r="J151" s="223"/>
      <c r="K151" s="223"/>
      <c r="M151" s="218"/>
      <c r="N151" s="218"/>
      <c r="O151" s="218"/>
      <c r="P151" s="218"/>
      <c r="Q151" s="218"/>
      <c r="R151" s="218"/>
      <c r="S151" s="218"/>
      <c r="T151" s="218"/>
      <c r="U151" s="218"/>
      <c r="V151" s="218"/>
      <c r="W151" s="218"/>
    </row>
    <row r="152" spans="1:23" s="4" customFormat="1" ht="12.75" customHeight="1">
      <c r="A152" s="226" t="s">
        <v>199</v>
      </c>
      <c r="B152" s="226"/>
      <c r="C152" s="226"/>
      <c r="D152" s="226"/>
      <c r="E152" s="226"/>
      <c r="F152" s="226"/>
      <c r="G152" s="226"/>
      <c r="H152" s="226"/>
      <c r="I152" s="226"/>
      <c r="J152" s="226"/>
      <c r="K152" s="226"/>
      <c r="M152" s="225"/>
      <c r="N152" s="225"/>
      <c r="O152" s="225"/>
      <c r="P152" s="225"/>
      <c r="Q152" s="225"/>
      <c r="R152" s="225"/>
      <c r="S152" s="225"/>
      <c r="T152" s="225"/>
      <c r="U152" s="225"/>
      <c r="V152" s="225"/>
      <c r="W152" s="225"/>
    </row>
    <row r="153" spans="1:23" s="35" customFormat="1" ht="5.0999999999999996" customHeight="1">
      <c r="A153" s="213"/>
      <c r="B153" s="213"/>
      <c r="C153" s="213"/>
      <c r="D153" s="213"/>
      <c r="E153" s="213"/>
      <c r="F153" s="213"/>
      <c r="G153" s="213"/>
      <c r="H153" s="213"/>
      <c r="I153" s="213"/>
      <c r="J153" s="213"/>
      <c r="K153" s="213"/>
      <c r="M153" s="108"/>
    </row>
    <row r="154" spans="1:23" s="35" customFormat="1" ht="13.5" customHeight="1">
      <c r="A154" s="223" t="s">
        <v>78</v>
      </c>
      <c r="B154" s="223"/>
      <c r="C154" s="223"/>
      <c r="D154" s="223"/>
      <c r="E154" s="223"/>
      <c r="F154" s="223"/>
      <c r="G154" s="223"/>
      <c r="H154" s="223"/>
      <c r="I154" s="223"/>
      <c r="J154" s="223"/>
      <c r="K154" s="223"/>
      <c r="M154" s="218"/>
      <c r="N154" s="218"/>
      <c r="O154" s="218"/>
      <c r="P154" s="218"/>
      <c r="Q154" s="218"/>
      <c r="R154" s="218"/>
      <c r="S154" s="218"/>
      <c r="T154" s="218"/>
      <c r="U154" s="218"/>
      <c r="V154" s="218"/>
      <c r="W154" s="218"/>
    </row>
    <row r="155" spans="1:23" s="35" customFormat="1" ht="12.75" customHeight="1">
      <c r="A155" s="218" t="s">
        <v>259</v>
      </c>
      <c r="B155" s="218"/>
      <c r="C155" s="218"/>
      <c r="D155" s="218"/>
      <c r="E155" s="218"/>
      <c r="F155" s="218"/>
      <c r="G155" s="218"/>
      <c r="H155" s="218"/>
      <c r="I155" s="218"/>
      <c r="J155" s="218"/>
      <c r="K155" s="218"/>
      <c r="M155" s="225"/>
      <c r="N155" s="225"/>
      <c r="O155" s="225"/>
      <c r="P155" s="225"/>
      <c r="Q155" s="225"/>
      <c r="R155" s="225"/>
      <c r="S155" s="225"/>
      <c r="T155" s="225"/>
      <c r="U155" s="225"/>
      <c r="V155" s="225"/>
      <c r="W155" s="225"/>
    </row>
    <row r="156" spans="1:23" s="36" customFormat="1" ht="12.75" customHeight="1">
      <c r="A156" s="220"/>
      <c r="B156" s="220"/>
      <c r="C156" s="220"/>
      <c r="D156" s="220"/>
      <c r="E156" s="220"/>
      <c r="F156" s="220"/>
      <c r="G156" s="220"/>
      <c r="H156" s="220"/>
      <c r="I156" s="220"/>
      <c r="J156" s="220"/>
      <c r="K156" s="220"/>
      <c r="M156" s="178"/>
    </row>
    <row r="157" spans="1:23" s="37" customFormat="1" ht="12.75" customHeight="1">
      <c r="A157" s="37" t="s">
        <v>253</v>
      </c>
      <c r="B157" s="219" t="s">
        <v>79</v>
      </c>
      <c r="C157" s="219"/>
      <c r="D157" s="219"/>
      <c r="E157" s="219"/>
      <c r="F157" s="219"/>
      <c r="G157" s="219"/>
      <c r="H157" s="219"/>
      <c r="I157" s="219"/>
      <c r="J157" s="219"/>
      <c r="K157" s="219"/>
      <c r="M157" s="179"/>
    </row>
    <row r="158" spans="1:23" s="106" customFormat="1" ht="4.5" customHeight="1">
      <c r="A158" s="213"/>
      <c r="B158" s="213"/>
      <c r="C158" s="213"/>
      <c r="D158" s="213"/>
      <c r="E158" s="213"/>
      <c r="F158" s="213"/>
      <c r="G158" s="213"/>
      <c r="H158" s="213"/>
      <c r="I158" s="213"/>
      <c r="J158" s="213"/>
      <c r="K158" s="213"/>
      <c r="M158" s="108"/>
    </row>
    <row r="159" spans="1:23" s="35" customFormat="1" ht="12.75" customHeight="1">
      <c r="A159" s="230" t="s">
        <v>307</v>
      </c>
      <c r="B159" s="230"/>
      <c r="C159" s="230"/>
      <c r="D159" s="230"/>
      <c r="E159" s="230"/>
      <c r="F159" s="230"/>
      <c r="G159" s="230"/>
      <c r="H159" s="230"/>
      <c r="I159" s="230"/>
      <c r="J159" s="230"/>
      <c r="K159" s="230"/>
      <c r="M159" s="107"/>
    </row>
    <row r="160" spans="1:23" s="35" customFormat="1" ht="39.950000000000003" customHeight="1">
      <c r="A160" s="231" t="s">
        <v>80</v>
      </c>
      <c r="B160" s="230"/>
      <c r="C160" s="230"/>
      <c r="D160" s="230"/>
      <c r="E160" s="230"/>
      <c r="F160" s="230"/>
      <c r="G160" s="230"/>
      <c r="H160" s="230"/>
      <c r="I160" s="230"/>
      <c r="J160" s="230"/>
      <c r="K160" s="230"/>
      <c r="M160" s="108"/>
    </row>
    <row r="161" spans="1:23" s="35" customFormat="1" ht="5.0999999999999996" customHeight="1">
      <c r="A161" s="213"/>
      <c r="B161" s="213"/>
      <c r="C161" s="213"/>
      <c r="D161" s="213"/>
      <c r="E161" s="213"/>
      <c r="F161" s="213"/>
      <c r="G161" s="213"/>
      <c r="H161" s="213"/>
      <c r="I161" s="213"/>
      <c r="J161" s="213"/>
      <c r="K161" s="213"/>
      <c r="M161" s="108"/>
    </row>
    <row r="162" spans="1:23" s="35" customFormat="1" ht="12.75" customHeight="1">
      <c r="A162" s="213" t="s">
        <v>81</v>
      </c>
      <c r="B162" s="213"/>
      <c r="C162" s="213"/>
      <c r="D162" s="213"/>
      <c r="E162" s="213"/>
      <c r="F162" s="213"/>
      <c r="G162" s="213"/>
      <c r="H162" s="213"/>
      <c r="I162" s="213"/>
      <c r="J162" s="213"/>
      <c r="K162" s="213"/>
      <c r="M162" s="107"/>
    </row>
    <row r="163" spans="1:23" s="35" customFormat="1" ht="27" customHeight="1">
      <c r="A163" s="218" t="s">
        <v>261</v>
      </c>
      <c r="B163" s="218"/>
      <c r="C163" s="218"/>
      <c r="D163" s="218"/>
      <c r="E163" s="218"/>
      <c r="F163" s="218"/>
      <c r="G163" s="218"/>
      <c r="H163" s="218"/>
      <c r="I163" s="218"/>
      <c r="J163" s="218"/>
      <c r="K163" s="218"/>
      <c r="M163" s="225"/>
      <c r="N163" s="225"/>
      <c r="O163" s="225"/>
      <c r="P163" s="225"/>
      <c r="Q163" s="225"/>
      <c r="R163" s="225"/>
      <c r="S163" s="225"/>
      <c r="T163" s="225"/>
      <c r="U163" s="225"/>
      <c r="V163" s="225"/>
      <c r="W163" s="225"/>
    </row>
    <row r="164" spans="1:23" ht="9.9499999999999993" customHeight="1"/>
    <row r="165" spans="1:23" s="118" customFormat="1" ht="9.9499999999999993" customHeight="1">
      <c r="M165" s="173"/>
    </row>
    <row r="166" spans="1:23" ht="9.9499999999999993" customHeight="1"/>
    <row r="167" spans="1:23" ht="12.75" customHeight="1">
      <c r="A167" s="227" t="s">
        <v>260</v>
      </c>
      <c r="B167" s="227"/>
      <c r="C167" s="227"/>
      <c r="D167" s="227"/>
      <c r="J167" s="220" t="s">
        <v>126</v>
      </c>
      <c r="K167" s="220"/>
    </row>
    <row r="168" spans="1:23" ht="12.75" customHeight="1">
      <c r="K168" s="5" t="s">
        <v>25</v>
      </c>
    </row>
  </sheetData>
  <mergeCells count="172">
    <mergeCell ref="M1:M5"/>
    <mergeCell ref="A14:K14"/>
    <mergeCell ref="A8:K8"/>
    <mergeCell ref="A9:K9"/>
    <mergeCell ref="A10:K10"/>
    <mergeCell ref="B19:K19"/>
    <mergeCell ref="A50:K50"/>
    <mergeCell ref="A13:K13"/>
    <mergeCell ref="A20:K20"/>
    <mergeCell ref="A21:K21"/>
    <mergeCell ref="A22:K22"/>
    <mergeCell ref="A49:K49"/>
    <mergeCell ref="A11:K11"/>
    <mergeCell ref="A12:K12"/>
    <mergeCell ref="A15:K15"/>
    <mergeCell ref="A17:K17"/>
    <mergeCell ref="A18:K18"/>
    <mergeCell ref="A16:K16"/>
    <mergeCell ref="A33:K33"/>
    <mergeCell ref="B34:K34"/>
    <mergeCell ref="A35:K35"/>
    <mergeCell ref="A36:K36"/>
    <mergeCell ref="A41:K41"/>
    <mergeCell ref="A46:K46"/>
    <mergeCell ref="M133:W133"/>
    <mergeCell ref="M135:W135"/>
    <mergeCell ref="A133:K133"/>
    <mergeCell ref="M136:W136"/>
    <mergeCell ref="A61:K61"/>
    <mergeCell ref="A62:K62"/>
    <mergeCell ref="A67:K67"/>
    <mergeCell ref="A58:K58"/>
    <mergeCell ref="A135:K135"/>
    <mergeCell ref="A73:K73"/>
    <mergeCell ref="A71:K71"/>
    <mergeCell ref="A59:K59"/>
    <mergeCell ref="A60:K60"/>
    <mergeCell ref="A134:K134"/>
    <mergeCell ref="A136:K136"/>
    <mergeCell ref="M132:W132"/>
    <mergeCell ref="B124:K124"/>
    <mergeCell ref="A97:K97"/>
    <mergeCell ref="B98:K98"/>
    <mergeCell ref="A99:K99"/>
    <mergeCell ref="C107:K107"/>
    <mergeCell ref="D112:K112"/>
    <mergeCell ref="C114:K114"/>
    <mergeCell ref="B80:K80"/>
    <mergeCell ref="A137:K137"/>
    <mergeCell ref="A125:K125"/>
    <mergeCell ref="A116:K116"/>
    <mergeCell ref="A118:K118"/>
    <mergeCell ref="A56:K56"/>
    <mergeCell ref="A57:K57"/>
    <mergeCell ref="A130:K130"/>
    <mergeCell ref="A131:K131"/>
    <mergeCell ref="A132:K132"/>
    <mergeCell ref="A127:K127"/>
    <mergeCell ref="A128:K128"/>
    <mergeCell ref="A119:K119"/>
    <mergeCell ref="B126:K126"/>
    <mergeCell ref="A129:K129"/>
    <mergeCell ref="B120:K120"/>
    <mergeCell ref="B121:K121"/>
    <mergeCell ref="B122:K122"/>
    <mergeCell ref="B123:K123"/>
    <mergeCell ref="C100:K100"/>
    <mergeCell ref="B117:K117"/>
    <mergeCell ref="D113:K113"/>
    <mergeCell ref="C110:K110"/>
    <mergeCell ref="D111:K111"/>
    <mergeCell ref="A76:K76"/>
    <mergeCell ref="A167:D167"/>
    <mergeCell ref="J167:K167"/>
    <mergeCell ref="A138:K138"/>
    <mergeCell ref="B139:D139"/>
    <mergeCell ref="E139:K139"/>
    <mergeCell ref="E140:K140"/>
    <mergeCell ref="E141:K141"/>
    <mergeCell ref="E142:K142"/>
    <mergeCell ref="A163:K163"/>
    <mergeCell ref="A162:K162"/>
    <mergeCell ref="A159:K159"/>
    <mergeCell ref="A155:K155"/>
    <mergeCell ref="A161:K161"/>
    <mergeCell ref="A154:K154"/>
    <mergeCell ref="A160:K160"/>
    <mergeCell ref="A153:K153"/>
    <mergeCell ref="A151:K151"/>
    <mergeCell ref="M155:W155"/>
    <mergeCell ref="A156:K156"/>
    <mergeCell ref="M163:W163"/>
    <mergeCell ref="A147:K147"/>
    <mergeCell ref="A148:K148"/>
    <mergeCell ref="A149:K149"/>
    <mergeCell ref="A144:K144"/>
    <mergeCell ref="A145:K145"/>
    <mergeCell ref="A146:K146"/>
    <mergeCell ref="M146:W146"/>
    <mergeCell ref="M145:W145"/>
    <mergeCell ref="A150:K150"/>
    <mergeCell ref="M154:W154"/>
    <mergeCell ref="B157:K157"/>
    <mergeCell ref="M152:W152"/>
    <mergeCell ref="A152:K152"/>
    <mergeCell ref="M151:W151"/>
    <mergeCell ref="M148:W148"/>
    <mergeCell ref="M149:W149"/>
    <mergeCell ref="A158:K158"/>
    <mergeCell ref="A47:K47"/>
    <mergeCell ref="A48:K48"/>
    <mergeCell ref="A65:K65"/>
    <mergeCell ref="C66:D66"/>
    <mergeCell ref="A40:K40"/>
    <mergeCell ref="A42:K42"/>
    <mergeCell ref="A44:K44"/>
    <mergeCell ref="A45:K45"/>
    <mergeCell ref="A43:K43"/>
    <mergeCell ref="A51:K51"/>
    <mergeCell ref="A53:K53"/>
    <mergeCell ref="A54:K54"/>
    <mergeCell ref="A52:K52"/>
    <mergeCell ref="A26:K26"/>
    <mergeCell ref="A27:K27"/>
    <mergeCell ref="A29:K29"/>
    <mergeCell ref="A30:K30"/>
    <mergeCell ref="A31:K31"/>
    <mergeCell ref="A32:K32"/>
    <mergeCell ref="A37:K37"/>
    <mergeCell ref="A38:K38"/>
    <mergeCell ref="A39:K39"/>
    <mergeCell ref="D101:K101"/>
    <mergeCell ref="A55:K55"/>
    <mergeCell ref="D102:K102"/>
    <mergeCell ref="B79:K79"/>
    <mergeCell ref="B83:K83"/>
    <mergeCell ref="B84:K84"/>
    <mergeCell ref="B81:K81"/>
    <mergeCell ref="B82:K82"/>
    <mergeCell ref="C105:K105"/>
    <mergeCell ref="B77:K77"/>
    <mergeCell ref="B96:K96"/>
    <mergeCell ref="A63:K63"/>
    <mergeCell ref="A64:K64"/>
    <mergeCell ref="A68:K68"/>
    <mergeCell ref="A72:K72"/>
    <mergeCell ref="A69:K69"/>
    <mergeCell ref="A70:K70"/>
    <mergeCell ref="A23:K23"/>
    <mergeCell ref="A24:K24"/>
    <mergeCell ref="B78:K78"/>
    <mergeCell ref="D115:K115"/>
    <mergeCell ref="B85:K85"/>
    <mergeCell ref="B88:K88"/>
    <mergeCell ref="B89:K89"/>
    <mergeCell ref="B90:K90"/>
    <mergeCell ref="A86:K86"/>
    <mergeCell ref="B87:K87"/>
    <mergeCell ref="B91:K91"/>
    <mergeCell ref="A92:K92"/>
    <mergeCell ref="B93:K93"/>
    <mergeCell ref="B94:K94"/>
    <mergeCell ref="B95:K95"/>
    <mergeCell ref="A108:K108"/>
    <mergeCell ref="B109:K109"/>
    <mergeCell ref="A25:K25"/>
    <mergeCell ref="A28:K28"/>
    <mergeCell ref="A74:K74"/>
    <mergeCell ref="B75:K75"/>
    <mergeCell ref="C104:K104"/>
    <mergeCell ref="C103:K103"/>
    <mergeCell ref="C106:K106"/>
  </mergeCells>
  <pageMargins left="0.59055118110236227" right="0.59055118110236227" top="0.47244094488188981" bottom="0.39370078740157483" header="0.23622047244094491" footer="0.19685039370078741"/>
  <pageSetup paperSize="9" orientation="portrait" r:id="rId1"/>
  <headerFooter differentFirst="1">
    <oddHeader>&amp;C&amp;"Arial,Podebljano"&amp;8&amp;U-------------------------------------------------------------Poziv za dostavu ponude bagatelne vrijednosti -------------------------------------------------------------</oddHeader>
    <oddFooter>&amp;R&amp;"Arial,Podebljano"&amp;8str. &amp;P/&amp;N</oddFooter>
  </headerFooter>
  <rowBreaks count="1" manualBreakCount="1">
    <brk id="108"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F30"/>
  <sheetViews>
    <sheetView zoomScaleNormal="100" workbookViewId="0">
      <selection activeCell="C5" sqref="C5"/>
    </sheetView>
  </sheetViews>
  <sheetFormatPr defaultRowHeight="15"/>
  <cols>
    <col min="1" max="1" width="4.85546875" style="11" customWidth="1"/>
    <col min="2" max="2" width="34.42578125" style="9" customWidth="1"/>
    <col min="3" max="3" width="52.5703125" style="10" customWidth="1"/>
    <col min="4" max="4" width="4.140625" style="9" customWidth="1"/>
    <col min="5" max="5" width="3.42578125" style="9" customWidth="1"/>
    <col min="6" max="6" width="111.140625" style="9" customWidth="1"/>
    <col min="7" max="16384" width="9.140625" style="9"/>
  </cols>
  <sheetData>
    <row r="1" spans="1:6" ht="26.1" customHeight="1" thickBot="1">
      <c r="A1" s="236" t="s">
        <v>109</v>
      </c>
      <c r="B1" s="237"/>
      <c r="C1" s="238"/>
      <c r="F1" s="242" t="s">
        <v>164</v>
      </c>
    </row>
    <row r="2" spans="1:6" s="40" customFormat="1" ht="21.95" customHeight="1">
      <c r="A2" s="54" t="s">
        <v>0</v>
      </c>
      <c r="B2" s="55" t="s">
        <v>84</v>
      </c>
      <c r="C2" s="56" t="s">
        <v>82</v>
      </c>
      <c r="F2" s="242"/>
    </row>
    <row r="3" spans="1:6" ht="18.95" customHeight="1">
      <c r="A3" s="47" t="s">
        <v>10</v>
      </c>
      <c r="B3" s="48" t="s">
        <v>26</v>
      </c>
      <c r="C3" s="87" t="s">
        <v>127</v>
      </c>
      <c r="F3" s="242"/>
    </row>
    <row r="4" spans="1:6" s="40" customFormat="1" ht="21" customHeight="1">
      <c r="A4" s="47" t="s">
        <v>11</v>
      </c>
      <c r="B4" s="48" t="s">
        <v>83</v>
      </c>
      <c r="C4" s="87" t="s">
        <v>128</v>
      </c>
    </row>
    <row r="5" spans="1:6" s="40" customFormat="1" ht="57.95" customHeight="1">
      <c r="A5" s="47" t="s">
        <v>12</v>
      </c>
      <c r="B5" s="48" t="s">
        <v>46</v>
      </c>
      <c r="C5" s="88" t="str">
        <f>'Poziv za dostavu ponude'!M13</f>
        <v>Usluga stručnog nadzora (građevinskog, strojarskog i elektrotehničkog) nad izvođenjem radova na izgradnji sanitarne kanalizacije naselja Bedenec u pojasu ceste ŽC 2101, za IVKOM–VODE d.o.o. Ivanec</v>
      </c>
    </row>
    <row r="6" spans="1:6" s="40" customFormat="1" ht="18.95" customHeight="1">
      <c r="A6" s="47" t="s">
        <v>13</v>
      </c>
      <c r="B6" s="48" t="s">
        <v>108</v>
      </c>
      <c r="C6" s="88" t="str">
        <f>'Poziv za dostavu ponude'!M15</f>
        <v>BV–01–17</v>
      </c>
    </row>
    <row r="7" spans="1:6" s="40" customFormat="1" ht="21.95" customHeight="1">
      <c r="A7" s="54" t="s">
        <v>1</v>
      </c>
      <c r="B7" s="55" t="s">
        <v>27</v>
      </c>
      <c r="C7" s="56" t="s">
        <v>85</v>
      </c>
    </row>
    <row r="8" spans="1:6" ht="30" customHeight="1">
      <c r="A8" s="49" t="s">
        <v>14</v>
      </c>
      <c r="B8" s="50" t="s">
        <v>34</v>
      </c>
      <c r="C8" s="45"/>
    </row>
    <row r="9" spans="1:6" ht="18.95" customHeight="1">
      <c r="A9" s="49" t="s">
        <v>15</v>
      </c>
      <c r="B9" s="50" t="s">
        <v>86</v>
      </c>
      <c r="C9" s="45"/>
    </row>
    <row r="10" spans="1:6" ht="18.95" customHeight="1">
      <c r="A10" s="49" t="s">
        <v>16</v>
      </c>
      <c r="B10" s="50" t="s">
        <v>33</v>
      </c>
      <c r="C10" s="45"/>
    </row>
    <row r="11" spans="1:6" ht="18.95" customHeight="1">
      <c r="A11" s="49" t="s">
        <v>17</v>
      </c>
      <c r="B11" s="50" t="s">
        <v>87</v>
      </c>
      <c r="C11" s="110"/>
    </row>
    <row r="12" spans="1:6" ht="18.95" customHeight="1">
      <c r="A12" s="49" t="s">
        <v>18</v>
      </c>
      <c r="B12" s="50" t="s">
        <v>88</v>
      </c>
      <c r="C12" s="45"/>
      <c r="F12" s="12"/>
    </row>
    <row r="13" spans="1:6" s="40" customFormat="1" ht="18.95" customHeight="1">
      <c r="A13" s="49" t="s">
        <v>19</v>
      </c>
      <c r="B13" s="50" t="s">
        <v>89</v>
      </c>
      <c r="C13" s="45"/>
      <c r="F13" s="12"/>
    </row>
    <row r="14" spans="1:6" s="40" customFormat="1" ht="18.95" customHeight="1">
      <c r="A14" s="49" t="s">
        <v>20</v>
      </c>
      <c r="B14" s="50" t="s">
        <v>90</v>
      </c>
      <c r="C14" s="45"/>
      <c r="F14" s="12"/>
    </row>
    <row r="15" spans="1:6" ht="30" customHeight="1">
      <c r="A15" s="49" t="s">
        <v>21</v>
      </c>
      <c r="B15" s="50" t="s">
        <v>91</v>
      </c>
      <c r="C15" s="45"/>
      <c r="F15" s="12"/>
    </row>
    <row r="16" spans="1:6" s="40" customFormat="1" ht="18.95" customHeight="1">
      <c r="A16" s="49" t="s">
        <v>29</v>
      </c>
      <c r="B16" s="50" t="s">
        <v>92</v>
      </c>
      <c r="C16" s="45"/>
      <c r="F16" s="12"/>
    </row>
    <row r="17" spans="1:6" ht="18.95" customHeight="1">
      <c r="A17" s="49" t="s">
        <v>30</v>
      </c>
      <c r="B17" s="50" t="s">
        <v>93</v>
      </c>
      <c r="C17" s="45"/>
    </row>
    <row r="18" spans="1:6" ht="18.95" customHeight="1">
      <c r="A18" s="49" t="s">
        <v>31</v>
      </c>
      <c r="B18" s="50" t="s">
        <v>94</v>
      </c>
      <c r="C18" s="45"/>
    </row>
    <row r="19" spans="1:6" ht="18.95" customHeight="1">
      <c r="A19" s="49" t="s">
        <v>32</v>
      </c>
      <c r="B19" s="50" t="s">
        <v>96</v>
      </c>
      <c r="C19" s="45"/>
    </row>
    <row r="20" spans="1:6" ht="18.95" customHeight="1">
      <c r="A20" s="49" t="s">
        <v>95</v>
      </c>
      <c r="B20" s="50" t="s">
        <v>97</v>
      </c>
      <c r="C20" s="45"/>
    </row>
    <row r="21" spans="1:6" s="40" customFormat="1" ht="21.95" customHeight="1">
      <c r="A21" s="54" t="s">
        <v>2</v>
      </c>
      <c r="B21" s="55" t="s">
        <v>98</v>
      </c>
      <c r="C21" s="56" t="s">
        <v>85</v>
      </c>
    </row>
    <row r="22" spans="1:6" ht="18.95" customHeight="1">
      <c r="A22" s="49" t="s">
        <v>22</v>
      </c>
      <c r="B22" s="50" t="s">
        <v>100</v>
      </c>
      <c r="C22" s="45"/>
    </row>
    <row r="23" spans="1:6" ht="18.95" customHeight="1">
      <c r="A23" s="49" t="s">
        <v>23</v>
      </c>
      <c r="B23" s="50" t="s">
        <v>121</v>
      </c>
      <c r="C23" s="45"/>
      <c r="F23" s="89" t="s">
        <v>153</v>
      </c>
    </row>
    <row r="24" spans="1:6" ht="18.95" customHeight="1">
      <c r="A24" s="49" t="s">
        <v>99</v>
      </c>
      <c r="B24" s="50" t="s">
        <v>101</v>
      </c>
      <c r="C24" s="149">
        <f>'Troškovnik-BV-01-17'!F13</f>
        <v>0</v>
      </c>
      <c r="F24" s="90" t="s">
        <v>154</v>
      </c>
    </row>
    <row r="25" spans="1:6" ht="18.95" customHeight="1">
      <c r="A25" s="49" t="s">
        <v>103</v>
      </c>
      <c r="B25" s="50" t="s">
        <v>102</v>
      </c>
      <c r="C25" s="149">
        <f>'Troškovnik-BV-01-17'!F14</f>
        <v>0</v>
      </c>
      <c r="F25" s="90" t="s">
        <v>155</v>
      </c>
    </row>
    <row r="26" spans="1:6" ht="109.5" customHeight="1">
      <c r="A26" s="49" t="s">
        <v>104</v>
      </c>
      <c r="B26" s="44" t="s">
        <v>110</v>
      </c>
      <c r="C26" s="149">
        <f>'Troškovnik-BV-01-17'!F15</f>
        <v>0</v>
      </c>
      <c r="F26" s="90" t="s">
        <v>156</v>
      </c>
    </row>
    <row r="27" spans="1:6" s="99" customFormat="1" ht="30" customHeight="1">
      <c r="A27" s="47" t="s">
        <v>105</v>
      </c>
      <c r="B27" s="43" t="s">
        <v>173</v>
      </c>
      <c r="C27" s="46"/>
      <c r="F27" s="105"/>
    </row>
    <row r="28" spans="1:6" ht="30" customHeight="1">
      <c r="A28" s="47" t="s">
        <v>106</v>
      </c>
      <c r="B28" s="43" t="s">
        <v>111</v>
      </c>
      <c r="C28" s="46"/>
    </row>
    <row r="29" spans="1:6" ht="60" customHeight="1">
      <c r="A29" s="47" t="s">
        <v>174</v>
      </c>
      <c r="B29" s="48" t="s">
        <v>107</v>
      </c>
      <c r="C29" s="46"/>
    </row>
    <row r="30" spans="1:6" ht="18" customHeight="1" thickBot="1">
      <c r="A30" s="239" t="s">
        <v>28</v>
      </c>
      <c r="B30" s="240"/>
      <c r="C30" s="241"/>
    </row>
  </sheetData>
  <mergeCells count="3">
    <mergeCell ref="A1:C1"/>
    <mergeCell ref="A30:C30"/>
    <mergeCell ref="F1:F3"/>
  </mergeCells>
  <pageMargins left="0.59055118110236227" right="0.39370078740157483" top="0.47244094488188981" bottom="0.31496062992125984" header="0.27559055118110237" footer="0.27559055118110237"/>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1"/>
  <sheetViews>
    <sheetView topLeftCell="A52" zoomScaleNormal="100" workbookViewId="0">
      <selection activeCell="C76" sqref="C76:F76"/>
    </sheetView>
  </sheetViews>
  <sheetFormatPr defaultRowHeight="15"/>
  <cols>
    <col min="1" max="1" width="11.42578125" style="11" customWidth="1"/>
    <col min="2" max="2" width="19.140625" style="99" customWidth="1"/>
    <col min="3" max="3" width="8.7109375" style="193" customWidth="1"/>
    <col min="4" max="4" width="18.28515625" style="99" customWidth="1"/>
    <col min="5" max="5" width="6.85546875" style="99" customWidth="1"/>
    <col min="6" max="6" width="23.140625" style="99" customWidth="1"/>
    <col min="7" max="16384" width="9.140625" style="99"/>
  </cols>
  <sheetData>
    <row r="1" spans="1:6" ht="39.950000000000003" customHeight="1" thickBot="1">
      <c r="A1" s="271" t="s">
        <v>341</v>
      </c>
      <c r="B1" s="271"/>
      <c r="C1" s="271"/>
      <c r="D1" s="271"/>
      <c r="E1" s="271"/>
      <c r="F1" s="271"/>
    </row>
    <row r="2" spans="1:6" ht="8.1" customHeight="1" thickTop="1">
      <c r="A2" s="189"/>
      <c r="B2" s="190"/>
      <c r="C2" s="191"/>
      <c r="D2" s="190"/>
      <c r="E2" s="190"/>
      <c r="F2" s="190"/>
    </row>
    <row r="3" spans="1:6" ht="40.5" customHeight="1">
      <c r="A3" s="192" t="s">
        <v>120</v>
      </c>
      <c r="B3" s="219" t="s">
        <v>342</v>
      </c>
      <c r="C3" s="219"/>
      <c r="D3" s="219"/>
      <c r="E3" s="219"/>
      <c r="F3" s="219"/>
    </row>
    <row r="4" spans="1:6" ht="8.1" customHeight="1" thickBot="1"/>
    <row r="5" spans="1:6" ht="39.950000000000003" customHeight="1" thickTop="1" thickBot="1">
      <c r="A5" s="194"/>
      <c r="B5" s="272" t="s">
        <v>311</v>
      </c>
      <c r="C5" s="273"/>
      <c r="D5" s="273"/>
      <c r="E5" s="273"/>
      <c r="F5" s="273"/>
    </row>
    <row r="6" spans="1:6" ht="8.1" customHeight="1" thickTop="1">
      <c r="A6" s="195"/>
      <c r="B6" s="196"/>
      <c r="C6" s="196"/>
      <c r="D6" s="196"/>
      <c r="E6" s="196"/>
      <c r="F6" s="196"/>
    </row>
    <row r="7" spans="1:6" ht="8.1" customHeight="1"/>
    <row r="8" spans="1:6" ht="32.1" customHeight="1">
      <c r="A8" s="274" t="s">
        <v>26</v>
      </c>
      <c r="B8" s="275"/>
      <c r="C8" s="250" t="str">
        <f>'[1]1.1.Pon.list'!C5</f>
        <v>IVKOM–VODE d.o.o., Ivanec, Vladimira Nazora 96b</v>
      </c>
      <c r="D8" s="251"/>
      <c r="E8" s="251"/>
      <c r="F8" s="252"/>
    </row>
    <row r="9" spans="1:6" ht="12" customHeight="1">
      <c r="A9" s="197"/>
      <c r="B9" s="198"/>
      <c r="C9" s="199"/>
      <c r="D9" s="198"/>
      <c r="E9" s="198"/>
      <c r="F9" s="200"/>
    </row>
    <row r="10" spans="1:6" ht="24" customHeight="1">
      <c r="A10" s="268" t="s">
        <v>312</v>
      </c>
      <c r="B10" s="269"/>
      <c r="C10" s="269"/>
      <c r="D10" s="269"/>
      <c r="E10" s="269"/>
      <c r="F10" s="270"/>
    </row>
    <row r="11" spans="1:6" ht="24" customHeight="1">
      <c r="A11" s="248" t="s">
        <v>313</v>
      </c>
      <c r="B11" s="267"/>
      <c r="C11" s="267"/>
      <c r="D11" s="267"/>
      <c r="E11" s="267"/>
      <c r="F11" s="249"/>
    </row>
    <row r="12" spans="1:6" ht="24" customHeight="1">
      <c r="A12" s="201" t="s">
        <v>314</v>
      </c>
      <c r="B12" s="253"/>
      <c r="C12" s="253"/>
      <c r="D12" s="253"/>
      <c r="E12" s="253"/>
      <c r="F12" s="253"/>
    </row>
    <row r="13" spans="1:6" ht="24" customHeight="1">
      <c r="A13" s="201" t="s">
        <v>315</v>
      </c>
      <c r="B13" s="253"/>
      <c r="C13" s="253"/>
      <c r="D13" s="253"/>
      <c r="E13" s="253"/>
      <c r="F13" s="253"/>
    </row>
    <row r="14" spans="1:6" ht="24" customHeight="1">
      <c r="A14" s="201" t="s">
        <v>316</v>
      </c>
      <c r="B14" s="253"/>
      <c r="C14" s="253"/>
      <c r="D14" s="253"/>
      <c r="E14" s="253"/>
      <c r="F14" s="253"/>
    </row>
    <row r="15" spans="1:6" ht="24" customHeight="1">
      <c r="A15" s="201" t="s">
        <v>317</v>
      </c>
      <c r="B15" s="253"/>
      <c r="C15" s="253"/>
      <c r="D15" s="253"/>
      <c r="E15" s="253"/>
      <c r="F15" s="253"/>
    </row>
    <row r="16" spans="1:6" ht="24" customHeight="1">
      <c r="A16" s="248" t="s">
        <v>318</v>
      </c>
      <c r="B16" s="267"/>
      <c r="C16" s="267"/>
      <c r="D16" s="267"/>
      <c r="E16" s="267"/>
      <c r="F16" s="249"/>
    </row>
    <row r="17" spans="1:6" ht="24" customHeight="1">
      <c r="A17" s="201" t="s">
        <v>314</v>
      </c>
      <c r="B17" s="253"/>
      <c r="C17" s="253"/>
      <c r="D17" s="253"/>
      <c r="E17" s="253"/>
      <c r="F17" s="253"/>
    </row>
    <row r="18" spans="1:6" ht="24" customHeight="1">
      <c r="A18" s="201" t="s">
        <v>315</v>
      </c>
      <c r="B18" s="253"/>
      <c r="C18" s="253"/>
      <c r="D18" s="253"/>
      <c r="E18" s="253"/>
      <c r="F18" s="253"/>
    </row>
    <row r="19" spans="1:6" ht="24" customHeight="1">
      <c r="A19" s="201" t="s">
        <v>316</v>
      </c>
      <c r="B19" s="253"/>
      <c r="C19" s="253"/>
      <c r="D19" s="253"/>
      <c r="E19" s="253"/>
      <c r="F19" s="253"/>
    </row>
    <row r="20" spans="1:6" ht="24" customHeight="1">
      <c r="A20" s="201" t="s">
        <v>317</v>
      </c>
      <c r="B20" s="253"/>
      <c r="C20" s="253"/>
      <c r="D20" s="253"/>
      <c r="E20" s="253"/>
      <c r="F20" s="253"/>
    </row>
    <row r="21" spans="1:6" ht="24" customHeight="1">
      <c r="A21" s="248" t="s">
        <v>319</v>
      </c>
      <c r="B21" s="267"/>
      <c r="C21" s="267"/>
      <c r="D21" s="267"/>
      <c r="E21" s="267"/>
      <c r="F21" s="249"/>
    </row>
    <row r="22" spans="1:6" ht="24" customHeight="1">
      <c r="A22" s="201" t="s">
        <v>314</v>
      </c>
      <c r="B22" s="253"/>
      <c r="C22" s="253"/>
      <c r="D22" s="253"/>
      <c r="E22" s="253"/>
      <c r="F22" s="253"/>
    </row>
    <row r="23" spans="1:6" ht="24" customHeight="1">
      <c r="A23" s="201" t="s">
        <v>315</v>
      </c>
      <c r="B23" s="253"/>
      <c r="C23" s="253"/>
      <c r="D23" s="253"/>
      <c r="E23" s="253"/>
      <c r="F23" s="253"/>
    </row>
    <row r="24" spans="1:6" ht="24" customHeight="1">
      <c r="A24" s="201" t="s">
        <v>316</v>
      </c>
      <c r="B24" s="253"/>
      <c r="C24" s="253"/>
      <c r="D24" s="253"/>
      <c r="E24" s="253"/>
      <c r="F24" s="253"/>
    </row>
    <row r="25" spans="1:6" ht="24" customHeight="1">
      <c r="A25" s="201" t="s">
        <v>317</v>
      </c>
      <c r="B25" s="253"/>
      <c r="C25" s="253"/>
      <c r="D25" s="253"/>
      <c r="E25" s="253"/>
      <c r="F25" s="253"/>
    </row>
    <row r="26" spans="1:6" ht="24" customHeight="1">
      <c r="A26" s="248" t="s">
        <v>320</v>
      </c>
      <c r="B26" s="267"/>
      <c r="C26" s="267"/>
      <c r="D26" s="267"/>
      <c r="E26" s="267"/>
      <c r="F26" s="249"/>
    </row>
    <row r="27" spans="1:6" ht="24" customHeight="1">
      <c r="A27" s="201" t="s">
        <v>314</v>
      </c>
      <c r="B27" s="253"/>
      <c r="C27" s="253"/>
      <c r="D27" s="253"/>
      <c r="E27" s="253"/>
      <c r="F27" s="253"/>
    </row>
    <row r="28" spans="1:6" ht="24" customHeight="1">
      <c r="A28" s="201" t="s">
        <v>315</v>
      </c>
      <c r="B28" s="253"/>
      <c r="C28" s="253"/>
      <c r="D28" s="253"/>
      <c r="E28" s="253"/>
      <c r="F28" s="253"/>
    </row>
    <row r="29" spans="1:6" ht="24" customHeight="1">
      <c r="A29" s="201" t="s">
        <v>316</v>
      </c>
      <c r="B29" s="253"/>
      <c r="C29" s="253"/>
      <c r="D29" s="253"/>
      <c r="E29" s="253"/>
      <c r="F29" s="253"/>
    </row>
    <row r="30" spans="1:6" ht="24" customHeight="1">
      <c r="A30" s="201" t="s">
        <v>317</v>
      </c>
      <c r="B30" s="253"/>
      <c r="C30" s="253"/>
      <c r="D30" s="253"/>
      <c r="E30" s="253"/>
      <c r="F30" s="253"/>
    </row>
    <row r="31" spans="1:6" ht="24" customHeight="1">
      <c r="A31" s="248" t="s">
        <v>321</v>
      </c>
      <c r="B31" s="267"/>
      <c r="C31" s="267"/>
      <c r="D31" s="267"/>
      <c r="E31" s="267"/>
      <c r="F31" s="249"/>
    </row>
    <row r="32" spans="1:6" ht="24" customHeight="1">
      <c r="A32" s="201" t="s">
        <v>314</v>
      </c>
      <c r="B32" s="253"/>
      <c r="C32" s="253"/>
      <c r="D32" s="253"/>
      <c r="E32" s="253"/>
      <c r="F32" s="253"/>
    </row>
    <row r="33" spans="1:6" ht="24" customHeight="1">
      <c r="A33" s="201" t="s">
        <v>315</v>
      </c>
      <c r="B33" s="253"/>
      <c r="C33" s="253"/>
      <c r="D33" s="253"/>
      <c r="E33" s="253"/>
      <c r="F33" s="253"/>
    </row>
    <row r="34" spans="1:6" ht="24" customHeight="1">
      <c r="A34" s="201" t="s">
        <v>316</v>
      </c>
      <c r="B34" s="253"/>
      <c r="C34" s="253"/>
      <c r="D34" s="253"/>
      <c r="E34" s="253"/>
      <c r="F34" s="253"/>
    </row>
    <row r="35" spans="1:6" ht="24" customHeight="1">
      <c r="A35" s="201" t="s">
        <v>317</v>
      </c>
      <c r="B35" s="253"/>
      <c r="C35" s="253"/>
      <c r="D35" s="253"/>
      <c r="E35" s="253"/>
      <c r="F35" s="253"/>
    </row>
    <row r="36" spans="1:6" ht="24" customHeight="1">
      <c r="A36" s="248" t="s">
        <v>322</v>
      </c>
      <c r="B36" s="267"/>
      <c r="C36" s="267"/>
      <c r="D36" s="267"/>
      <c r="E36" s="267"/>
      <c r="F36" s="249"/>
    </row>
    <row r="37" spans="1:6" ht="24" customHeight="1">
      <c r="A37" s="201" t="s">
        <v>314</v>
      </c>
      <c r="B37" s="253"/>
      <c r="C37" s="253"/>
      <c r="D37" s="253"/>
      <c r="E37" s="253"/>
      <c r="F37" s="253"/>
    </row>
    <row r="38" spans="1:6" ht="24" customHeight="1">
      <c r="A38" s="201" t="s">
        <v>315</v>
      </c>
      <c r="B38" s="253"/>
      <c r="C38" s="253"/>
      <c r="D38" s="253"/>
      <c r="E38" s="253"/>
      <c r="F38" s="253"/>
    </row>
    <row r="39" spans="1:6" ht="24" customHeight="1">
      <c r="A39" s="201" t="s">
        <v>316</v>
      </c>
      <c r="B39" s="253"/>
      <c r="C39" s="253"/>
      <c r="D39" s="253"/>
      <c r="E39" s="253"/>
      <c r="F39" s="253"/>
    </row>
    <row r="40" spans="1:6" ht="24" customHeight="1">
      <c r="A40" s="201" t="s">
        <v>317</v>
      </c>
      <c r="B40" s="253"/>
      <c r="C40" s="253"/>
      <c r="D40" s="253"/>
      <c r="E40" s="253"/>
      <c r="F40" s="253"/>
    </row>
    <row r="41" spans="1:6" ht="24" customHeight="1">
      <c r="A41" s="248" t="s">
        <v>323</v>
      </c>
      <c r="B41" s="267"/>
      <c r="C41" s="267"/>
      <c r="D41" s="267"/>
      <c r="E41" s="267"/>
      <c r="F41" s="249"/>
    </row>
    <row r="42" spans="1:6" ht="24" customHeight="1">
      <c r="A42" s="201" t="s">
        <v>314</v>
      </c>
      <c r="B42" s="253"/>
      <c r="C42" s="253"/>
      <c r="D42" s="253"/>
      <c r="E42" s="253"/>
      <c r="F42" s="253"/>
    </row>
    <row r="43" spans="1:6" ht="24" customHeight="1">
      <c r="A43" s="201" t="s">
        <v>315</v>
      </c>
      <c r="B43" s="253"/>
      <c r="C43" s="253"/>
      <c r="D43" s="253"/>
      <c r="E43" s="253"/>
      <c r="F43" s="253"/>
    </row>
    <row r="44" spans="1:6" ht="24" customHeight="1">
      <c r="A44" s="201" t="s">
        <v>316</v>
      </c>
      <c r="B44" s="253"/>
      <c r="C44" s="253"/>
      <c r="D44" s="253"/>
      <c r="E44" s="253"/>
      <c r="F44" s="253"/>
    </row>
    <row r="45" spans="1:6" ht="24" customHeight="1">
      <c r="A45" s="201" t="s">
        <v>317</v>
      </c>
      <c r="B45" s="253"/>
      <c r="C45" s="253"/>
      <c r="D45" s="253"/>
      <c r="E45" s="253"/>
      <c r="F45" s="253"/>
    </row>
    <row r="46" spans="1:6" ht="24" customHeight="1">
      <c r="A46" s="243" t="s">
        <v>324</v>
      </c>
      <c r="B46" s="266"/>
      <c r="C46" s="266"/>
      <c r="D46" s="266"/>
      <c r="E46" s="266"/>
      <c r="F46" s="244"/>
    </row>
    <row r="47" spans="1:6" ht="39.950000000000003" customHeight="1">
      <c r="A47" s="257"/>
      <c r="B47" s="258"/>
      <c r="C47" s="258"/>
      <c r="D47" s="258"/>
      <c r="E47" s="258"/>
      <c r="F47" s="259"/>
    </row>
    <row r="48" spans="1:6" ht="15.95" customHeight="1">
      <c r="A48" s="260" t="s">
        <v>325</v>
      </c>
      <c r="B48" s="261"/>
      <c r="C48" s="261"/>
      <c r="D48" s="261"/>
      <c r="E48" s="261"/>
      <c r="F48" s="262"/>
    </row>
    <row r="49" spans="1:6" ht="15.95" customHeight="1">
      <c r="A49" s="263" t="s">
        <v>326</v>
      </c>
      <c r="B49" s="264"/>
      <c r="C49" s="264"/>
      <c r="D49" s="264"/>
      <c r="E49" s="264"/>
      <c r="F49" s="265"/>
    </row>
    <row r="50" spans="1:6" ht="24" customHeight="1">
      <c r="A50" s="254" t="s">
        <v>327</v>
      </c>
      <c r="B50" s="255"/>
      <c r="C50" s="255"/>
      <c r="D50" s="255"/>
      <c r="E50" s="255"/>
      <c r="F50" s="256"/>
    </row>
    <row r="51" spans="1:6" ht="24" customHeight="1">
      <c r="A51" s="202" t="s">
        <v>314</v>
      </c>
      <c r="B51" s="253"/>
      <c r="C51" s="253"/>
      <c r="D51" s="253"/>
      <c r="E51" s="253"/>
      <c r="F51" s="253"/>
    </row>
    <row r="52" spans="1:6" ht="24" customHeight="1">
      <c r="A52" s="202" t="s">
        <v>315</v>
      </c>
      <c r="B52" s="253"/>
      <c r="C52" s="253"/>
      <c r="D52" s="253"/>
      <c r="E52" s="253"/>
      <c r="F52" s="253"/>
    </row>
    <row r="53" spans="1:6" ht="24" customHeight="1">
      <c r="A53" s="202" t="s">
        <v>316</v>
      </c>
      <c r="B53" s="253"/>
      <c r="C53" s="253"/>
      <c r="D53" s="253"/>
      <c r="E53" s="253"/>
      <c r="F53" s="253"/>
    </row>
    <row r="54" spans="1:6" ht="24" customHeight="1">
      <c r="A54" s="202" t="s">
        <v>317</v>
      </c>
      <c r="B54" s="253"/>
      <c r="C54" s="253"/>
      <c r="D54" s="253"/>
      <c r="E54" s="253"/>
      <c r="F54" s="253"/>
    </row>
    <row r="55" spans="1:6" ht="24" customHeight="1">
      <c r="A55" s="254" t="s">
        <v>328</v>
      </c>
      <c r="B55" s="255"/>
      <c r="C55" s="255"/>
      <c r="D55" s="255"/>
      <c r="E55" s="255"/>
      <c r="F55" s="256"/>
    </row>
    <row r="56" spans="1:6" ht="24" customHeight="1">
      <c r="A56" s="202" t="s">
        <v>314</v>
      </c>
      <c r="B56" s="253"/>
      <c r="C56" s="253"/>
      <c r="D56" s="253"/>
      <c r="E56" s="253"/>
      <c r="F56" s="253"/>
    </row>
    <row r="57" spans="1:6" ht="24" customHeight="1">
      <c r="A57" s="202" t="s">
        <v>315</v>
      </c>
      <c r="B57" s="253"/>
      <c r="C57" s="253"/>
      <c r="D57" s="253"/>
      <c r="E57" s="253"/>
      <c r="F57" s="253"/>
    </row>
    <row r="58" spans="1:6" ht="24" customHeight="1">
      <c r="A58" s="202" t="s">
        <v>316</v>
      </c>
      <c r="B58" s="253"/>
      <c r="C58" s="253"/>
      <c r="D58" s="253"/>
      <c r="E58" s="253"/>
      <c r="F58" s="253"/>
    </row>
    <row r="59" spans="1:6" ht="24" customHeight="1">
      <c r="A59" s="202" t="s">
        <v>317</v>
      </c>
      <c r="B59" s="253"/>
      <c r="C59" s="253"/>
      <c r="D59" s="253"/>
      <c r="E59" s="253"/>
      <c r="F59" s="253"/>
    </row>
    <row r="60" spans="1:6" ht="24" customHeight="1">
      <c r="A60" s="254" t="s">
        <v>329</v>
      </c>
      <c r="B60" s="255"/>
      <c r="C60" s="255"/>
      <c r="D60" s="255"/>
      <c r="E60" s="255"/>
      <c r="F60" s="256"/>
    </row>
    <row r="61" spans="1:6" ht="24" customHeight="1">
      <c r="A61" s="202" t="s">
        <v>314</v>
      </c>
      <c r="B61" s="253"/>
      <c r="C61" s="253"/>
      <c r="D61" s="253"/>
      <c r="E61" s="253"/>
      <c r="F61" s="253"/>
    </row>
    <row r="62" spans="1:6" ht="24" customHeight="1">
      <c r="A62" s="202" t="s">
        <v>315</v>
      </c>
      <c r="B62" s="253"/>
      <c r="C62" s="253"/>
      <c r="D62" s="253"/>
      <c r="E62" s="253"/>
      <c r="F62" s="253"/>
    </row>
    <row r="63" spans="1:6" ht="24" customHeight="1">
      <c r="A63" s="202" t="s">
        <v>316</v>
      </c>
      <c r="B63" s="253"/>
      <c r="C63" s="253"/>
      <c r="D63" s="253"/>
      <c r="E63" s="253"/>
      <c r="F63" s="253"/>
    </row>
    <row r="64" spans="1:6" ht="24" customHeight="1">
      <c r="A64" s="202" t="s">
        <v>317</v>
      </c>
      <c r="B64" s="253"/>
      <c r="C64" s="253"/>
      <c r="D64" s="253"/>
      <c r="E64" s="253"/>
      <c r="F64" s="253"/>
    </row>
    <row r="65" spans="1:6" ht="24" customHeight="1">
      <c r="A65" s="254" t="s">
        <v>330</v>
      </c>
      <c r="B65" s="255"/>
      <c r="C65" s="255"/>
      <c r="D65" s="255"/>
      <c r="E65" s="255"/>
      <c r="F65" s="256"/>
    </row>
    <row r="66" spans="1:6" ht="24" customHeight="1">
      <c r="A66" s="202" t="s">
        <v>314</v>
      </c>
      <c r="B66" s="253"/>
      <c r="C66" s="253"/>
      <c r="D66" s="253"/>
      <c r="E66" s="253"/>
      <c r="F66" s="253"/>
    </row>
    <row r="67" spans="1:6" ht="24" customHeight="1">
      <c r="A67" s="202" t="s">
        <v>315</v>
      </c>
      <c r="B67" s="253"/>
      <c r="C67" s="253"/>
      <c r="D67" s="253"/>
      <c r="E67" s="253"/>
      <c r="F67" s="253"/>
    </row>
    <row r="68" spans="1:6" ht="24" customHeight="1">
      <c r="A68" s="202" t="s">
        <v>316</v>
      </c>
      <c r="B68" s="253"/>
      <c r="C68" s="253"/>
      <c r="D68" s="253"/>
      <c r="E68" s="253"/>
      <c r="F68" s="253"/>
    </row>
    <row r="69" spans="1:6" ht="24" customHeight="1">
      <c r="A69" s="202" t="s">
        <v>317</v>
      </c>
      <c r="B69" s="253"/>
      <c r="C69" s="253"/>
      <c r="D69" s="253"/>
      <c r="E69" s="253"/>
      <c r="F69" s="253"/>
    </row>
    <row r="70" spans="1:6" ht="58.5" customHeight="1">
      <c r="A70" s="248" t="s">
        <v>331</v>
      </c>
      <c r="B70" s="249"/>
      <c r="C70" s="250" t="s">
        <v>192</v>
      </c>
      <c r="D70" s="251"/>
      <c r="E70" s="251"/>
      <c r="F70" s="252"/>
    </row>
    <row r="71" spans="1:6" ht="24" customHeight="1">
      <c r="A71" s="248" t="s">
        <v>332</v>
      </c>
      <c r="B71" s="249"/>
      <c r="C71" s="250"/>
      <c r="D71" s="251"/>
      <c r="E71" s="251"/>
      <c r="F71" s="252"/>
    </row>
    <row r="72" spans="1:6" ht="24" customHeight="1">
      <c r="A72" s="248" t="s">
        <v>333</v>
      </c>
      <c r="B72" s="249"/>
      <c r="C72" s="250"/>
      <c r="D72" s="251"/>
      <c r="E72" s="251"/>
      <c r="F72" s="252"/>
    </row>
    <row r="73" spans="1:6" ht="24" customHeight="1">
      <c r="A73" s="248" t="s">
        <v>334</v>
      </c>
      <c r="B73" s="249"/>
      <c r="C73" s="250"/>
      <c r="D73" s="251"/>
      <c r="E73" s="251"/>
      <c r="F73" s="252"/>
    </row>
    <row r="74" spans="1:6" ht="24" customHeight="1">
      <c r="A74" s="248" t="s">
        <v>335</v>
      </c>
      <c r="B74" s="249"/>
      <c r="C74" s="250"/>
      <c r="D74" s="251"/>
      <c r="E74" s="251"/>
      <c r="F74" s="252"/>
    </row>
    <row r="75" spans="1:6" ht="24" customHeight="1">
      <c r="A75" s="248" t="s">
        <v>336</v>
      </c>
      <c r="B75" s="249"/>
      <c r="C75" s="250" t="str">
        <f>'[1]1.1.Pon.list'!C43</f>
        <v>90 dana od dana otvaranja ponuda.</v>
      </c>
      <c r="D75" s="251"/>
      <c r="E75" s="251"/>
      <c r="F75" s="252"/>
    </row>
    <row r="76" spans="1:6" ht="24" customHeight="1">
      <c r="A76" s="248" t="s">
        <v>337</v>
      </c>
      <c r="B76" s="249"/>
      <c r="C76" s="250">
        <f>'[1]1.1.Pon.list'!C47</f>
        <v>0</v>
      </c>
      <c r="D76" s="251"/>
      <c r="E76" s="251"/>
      <c r="F76" s="252"/>
    </row>
    <row r="77" spans="1:6" ht="24" customHeight="1">
      <c r="A77" s="243" t="s">
        <v>338</v>
      </c>
      <c r="B77" s="244"/>
      <c r="C77" s="245"/>
      <c r="D77" s="246"/>
      <c r="E77" s="246"/>
      <c r="F77" s="247"/>
    </row>
    <row r="78" spans="1:6" s="207" customFormat="1" ht="80.099999999999994" customHeight="1">
      <c r="A78" s="203" t="s">
        <v>314</v>
      </c>
      <c r="B78" s="204"/>
      <c r="C78" s="205" t="s">
        <v>339</v>
      </c>
      <c r="D78" s="206"/>
      <c r="E78" s="205" t="s">
        <v>340</v>
      </c>
      <c r="F78" s="206"/>
    </row>
    <row r="79" spans="1:6" s="207" customFormat="1" ht="80.099999999999994" customHeight="1">
      <c r="A79" s="208" t="s">
        <v>315</v>
      </c>
      <c r="B79" s="209"/>
      <c r="C79" s="210" t="s">
        <v>339</v>
      </c>
      <c r="D79" s="211"/>
      <c r="E79" s="210" t="s">
        <v>340</v>
      </c>
      <c r="F79" s="211"/>
    </row>
    <row r="80" spans="1:6" s="207" customFormat="1" ht="80.099999999999994" customHeight="1">
      <c r="A80" s="208" t="s">
        <v>316</v>
      </c>
      <c r="B80" s="209"/>
      <c r="C80" s="210" t="s">
        <v>339</v>
      </c>
      <c r="D80" s="211"/>
      <c r="E80" s="210" t="s">
        <v>340</v>
      </c>
      <c r="F80" s="211"/>
    </row>
    <row r="81" spans="1:6" s="207" customFormat="1" ht="80.099999999999994" customHeight="1">
      <c r="A81" s="208" t="s">
        <v>317</v>
      </c>
      <c r="B81" s="209"/>
      <c r="C81" s="210" t="s">
        <v>339</v>
      </c>
      <c r="D81" s="211"/>
      <c r="E81" s="210" t="s">
        <v>340</v>
      </c>
      <c r="F81" s="211"/>
    </row>
  </sheetData>
  <mergeCells count="81">
    <mergeCell ref="A10:F10"/>
    <mergeCell ref="A1:F1"/>
    <mergeCell ref="B3:F3"/>
    <mergeCell ref="B5:F5"/>
    <mergeCell ref="A8:B8"/>
    <mergeCell ref="C8:F8"/>
    <mergeCell ref="B22:F22"/>
    <mergeCell ref="A11:F11"/>
    <mergeCell ref="B12:F12"/>
    <mergeCell ref="B13:F13"/>
    <mergeCell ref="B14:F14"/>
    <mergeCell ref="B15:F15"/>
    <mergeCell ref="A16:F16"/>
    <mergeCell ref="B17:F17"/>
    <mergeCell ref="B18:F18"/>
    <mergeCell ref="B19:F19"/>
    <mergeCell ref="B20:F20"/>
    <mergeCell ref="A21:F21"/>
    <mergeCell ref="B34:F34"/>
    <mergeCell ref="B23:F23"/>
    <mergeCell ref="B24:F24"/>
    <mergeCell ref="B25:F25"/>
    <mergeCell ref="A26:F26"/>
    <mergeCell ref="B27:F27"/>
    <mergeCell ref="B28:F28"/>
    <mergeCell ref="B29:F29"/>
    <mergeCell ref="B30:F30"/>
    <mergeCell ref="A31:F31"/>
    <mergeCell ref="B32:F32"/>
    <mergeCell ref="B33:F33"/>
    <mergeCell ref="A46:F46"/>
    <mergeCell ref="B35:F35"/>
    <mergeCell ref="A36:F36"/>
    <mergeCell ref="B37:F37"/>
    <mergeCell ref="B38:F38"/>
    <mergeCell ref="B39:F39"/>
    <mergeCell ref="B40:F40"/>
    <mergeCell ref="A41:F41"/>
    <mergeCell ref="B42:F42"/>
    <mergeCell ref="B43:F43"/>
    <mergeCell ref="B44:F44"/>
    <mergeCell ref="B45:F45"/>
    <mergeCell ref="B58:F58"/>
    <mergeCell ref="A47:F47"/>
    <mergeCell ref="A48:F48"/>
    <mergeCell ref="A49:F49"/>
    <mergeCell ref="A50:F50"/>
    <mergeCell ref="B51:F51"/>
    <mergeCell ref="B52:F52"/>
    <mergeCell ref="B53:F53"/>
    <mergeCell ref="B54:F54"/>
    <mergeCell ref="A55:F55"/>
    <mergeCell ref="B56:F56"/>
    <mergeCell ref="B57:F57"/>
    <mergeCell ref="A70:B70"/>
    <mergeCell ref="C70:F70"/>
    <mergeCell ref="B59:F59"/>
    <mergeCell ref="A60:F60"/>
    <mergeCell ref="B61:F61"/>
    <mergeCell ref="B62:F62"/>
    <mergeCell ref="B63:F63"/>
    <mergeCell ref="B64:F64"/>
    <mergeCell ref="A65:F65"/>
    <mergeCell ref="B66:F66"/>
    <mergeCell ref="B67:F67"/>
    <mergeCell ref="B68:F68"/>
    <mergeCell ref="B69:F69"/>
    <mergeCell ref="A71:B71"/>
    <mergeCell ref="C71:F71"/>
    <mergeCell ref="A72:B72"/>
    <mergeCell ref="C72:F72"/>
    <mergeCell ref="A73:B73"/>
    <mergeCell ref="C73:F73"/>
    <mergeCell ref="A77:B77"/>
    <mergeCell ref="C77:F77"/>
    <mergeCell ref="A74:B74"/>
    <mergeCell ref="C74:F74"/>
    <mergeCell ref="A75:B75"/>
    <mergeCell ref="C75:F75"/>
    <mergeCell ref="A76:B76"/>
    <mergeCell ref="C76:F76"/>
  </mergeCells>
  <pageMargins left="0.78740157480314965" right="0.59055118110236227" top="0.39370078740157483" bottom="0.47244094488188981" header="0.39370078740157483" footer="0.27559055118110237"/>
  <pageSetup paperSize="9"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339933"/>
  </sheetPr>
  <dimension ref="A1:W31"/>
  <sheetViews>
    <sheetView zoomScale="130" zoomScaleNormal="130" zoomScaleSheetLayoutView="140" workbookViewId="0">
      <selection activeCell="A5" sqref="A5:H5"/>
    </sheetView>
  </sheetViews>
  <sheetFormatPr defaultRowHeight="15"/>
  <cols>
    <col min="1" max="1" width="3.28515625" style="72" customWidth="1"/>
    <col min="2" max="2" width="9" style="72" customWidth="1"/>
    <col min="3" max="3" width="21.5703125" style="71" customWidth="1"/>
    <col min="4" max="4" width="8.42578125" style="71" customWidth="1"/>
    <col min="5" max="5" width="10.140625" style="71" customWidth="1"/>
    <col min="6" max="6" width="12.28515625" style="70" customWidth="1"/>
    <col min="7" max="7" width="9.28515625" style="138" customWidth="1"/>
    <col min="8" max="8" width="8.5703125" style="138" customWidth="1"/>
    <col min="9" max="9" width="5.7109375" style="138" customWidth="1"/>
    <col min="10" max="10" width="90.140625" style="138" customWidth="1"/>
    <col min="11" max="11" width="11.5703125" style="69" customWidth="1"/>
    <col min="12" max="12" width="12.140625" style="68" customWidth="1"/>
    <col min="13" max="13" width="6.42578125" style="68" customWidth="1"/>
    <col min="14" max="14" width="10.42578125" style="68" customWidth="1"/>
    <col min="15" max="17" width="9.140625" style="68"/>
    <col min="18" max="18" width="6.5703125" style="68" customWidth="1"/>
    <col min="19" max="19" width="7.7109375" style="68" customWidth="1"/>
    <col min="20" max="20" width="9.28515625" style="68" customWidth="1"/>
    <col min="21" max="21" width="8" style="68" customWidth="1"/>
    <col min="22" max="22" width="8.28515625" style="68" customWidth="1"/>
    <col min="23" max="256" width="9.140625" style="68"/>
    <col min="257" max="257" width="5.28515625" style="68" customWidth="1"/>
    <col min="258" max="258" width="8.5703125" style="68" customWidth="1"/>
    <col min="259" max="259" width="21.5703125" style="68" customWidth="1"/>
    <col min="260" max="260" width="8.42578125" style="68" customWidth="1"/>
    <col min="261" max="261" width="10.140625" style="68" customWidth="1"/>
    <col min="262" max="262" width="12.28515625" style="68" customWidth="1"/>
    <col min="263" max="263" width="9.28515625" style="68" customWidth="1"/>
    <col min="264" max="264" width="10.7109375" style="68" customWidth="1"/>
    <col min="265" max="265" width="5.7109375" style="68" customWidth="1"/>
    <col min="266" max="266" width="7.42578125" style="68" customWidth="1"/>
    <col min="267" max="267" width="11.5703125" style="68" customWidth="1"/>
    <col min="268" max="268" width="12.140625" style="68" customWidth="1"/>
    <col min="269" max="269" width="6.42578125" style="68" customWidth="1"/>
    <col min="270" max="270" width="10.42578125" style="68" customWidth="1"/>
    <col min="271" max="273" width="9.140625" style="68"/>
    <col min="274" max="274" width="6.5703125" style="68" customWidth="1"/>
    <col min="275" max="275" width="7.7109375" style="68" customWidth="1"/>
    <col min="276" max="276" width="9.28515625" style="68" customWidth="1"/>
    <col min="277" max="277" width="8" style="68" customWidth="1"/>
    <col min="278" max="278" width="8.28515625" style="68" customWidth="1"/>
    <col min="279" max="512" width="9.140625" style="68"/>
    <col min="513" max="513" width="5.28515625" style="68" customWidth="1"/>
    <col min="514" max="514" width="8.5703125" style="68" customWidth="1"/>
    <col min="515" max="515" width="21.5703125" style="68" customWidth="1"/>
    <col min="516" max="516" width="8.42578125" style="68" customWidth="1"/>
    <col min="517" max="517" width="10.140625" style="68" customWidth="1"/>
    <col min="518" max="518" width="12.28515625" style="68" customWidth="1"/>
    <col min="519" max="519" width="9.28515625" style="68" customWidth="1"/>
    <col min="520" max="520" width="10.7109375" style="68" customWidth="1"/>
    <col min="521" max="521" width="5.7109375" style="68" customWidth="1"/>
    <col min="522" max="522" width="7.42578125" style="68" customWidth="1"/>
    <col min="523" max="523" width="11.5703125" style="68" customWidth="1"/>
    <col min="524" max="524" width="12.140625" style="68" customWidth="1"/>
    <col min="525" max="525" width="6.42578125" style="68" customWidth="1"/>
    <col min="526" max="526" width="10.42578125" style="68" customWidth="1"/>
    <col min="527" max="529" width="9.140625" style="68"/>
    <col min="530" max="530" width="6.5703125" style="68" customWidth="1"/>
    <col min="531" max="531" width="7.7109375" style="68" customWidth="1"/>
    <col min="532" max="532" width="9.28515625" style="68" customWidth="1"/>
    <col min="533" max="533" width="8" style="68" customWidth="1"/>
    <col min="534" max="534" width="8.28515625" style="68" customWidth="1"/>
    <col min="535" max="768" width="9.140625" style="68"/>
    <col min="769" max="769" width="5.28515625" style="68" customWidth="1"/>
    <col min="770" max="770" width="8.5703125" style="68" customWidth="1"/>
    <col min="771" max="771" width="21.5703125" style="68" customWidth="1"/>
    <col min="772" max="772" width="8.42578125" style="68" customWidth="1"/>
    <col min="773" max="773" width="10.140625" style="68" customWidth="1"/>
    <col min="774" max="774" width="12.28515625" style="68" customWidth="1"/>
    <col min="775" max="775" width="9.28515625" style="68" customWidth="1"/>
    <col min="776" max="776" width="10.7109375" style="68" customWidth="1"/>
    <col min="777" max="777" width="5.7109375" style="68" customWidth="1"/>
    <col min="778" max="778" width="7.42578125" style="68" customWidth="1"/>
    <col min="779" max="779" width="11.5703125" style="68" customWidth="1"/>
    <col min="780" max="780" width="12.140625" style="68" customWidth="1"/>
    <col min="781" max="781" width="6.42578125" style="68" customWidth="1"/>
    <col min="782" max="782" width="10.42578125" style="68" customWidth="1"/>
    <col min="783" max="785" width="9.140625" style="68"/>
    <col min="786" max="786" width="6.5703125" style="68" customWidth="1"/>
    <col min="787" max="787" width="7.7109375" style="68" customWidth="1"/>
    <col min="788" max="788" width="9.28515625" style="68" customWidth="1"/>
    <col min="789" max="789" width="8" style="68" customWidth="1"/>
    <col min="790" max="790" width="8.28515625" style="68" customWidth="1"/>
    <col min="791" max="1024" width="9.140625" style="68"/>
    <col min="1025" max="1025" width="5.28515625" style="68" customWidth="1"/>
    <col min="1026" max="1026" width="8.5703125" style="68" customWidth="1"/>
    <col min="1027" max="1027" width="21.5703125" style="68" customWidth="1"/>
    <col min="1028" max="1028" width="8.42578125" style="68" customWidth="1"/>
    <col min="1029" max="1029" width="10.140625" style="68" customWidth="1"/>
    <col min="1030" max="1030" width="12.28515625" style="68" customWidth="1"/>
    <col min="1031" max="1031" width="9.28515625" style="68" customWidth="1"/>
    <col min="1032" max="1032" width="10.7109375" style="68" customWidth="1"/>
    <col min="1033" max="1033" width="5.7109375" style="68" customWidth="1"/>
    <col min="1034" max="1034" width="7.42578125" style="68" customWidth="1"/>
    <col min="1035" max="1035" width="11.5703125" style="68" customWidth="1"/>
    <col min="1036" max="1036" width="12.140625" style="68" customWidth="1"/>
    <col min="1037" max="1037" width="6.42578125" style="68" customWidth="1"/>
    <col min="1038" max="1038" width="10.42578125" style="68" customWidth="1"/>
    <col min="1039" max="1041" width="9.140625" style="68"/>
    <col min="1042" max="1042" width="6.5703125" style="68" customWidth="1"/>
    <col min="1043" max="1043" width="7.7109375" style="68" customWidth="1"/>
    <col min="1044" max="1044" width="9.28515625" style="68" customWidth="1"/>
    <col min="1045" max="1045" width="8" style="68" customWidth="1"/>
    <col min="1046" max="1046" width="8.28515625" style="68" customWidth="1"/>
    <col min="1047" max="1280" width="9.140625" style="68"/>
    <col min="1281" max="1281" width="5.28515625" style="68" customWidth="1"/>
    <col min="1282" max="1282" width="8.5703125" style="68" customWidth="1"/>
    <col min="1283" max="1283" width="21.5703125" style="68" customWidth="1"/>
    <col min="1284" max="1284" width="8.42578125" style="68" customWidth="1"/>
    <col min="1285" max="1285" width="10.140625" style="68" customWidth="1"/>
    <col min="1286" max="1286" width="12.28515625" style="68" customWidth="1"/>
    <col min="1287" max="1287" width="9.28515625" style="68" customWidth="1"/>
    <col min="1288" max="1288" width="10.7109375" style="68" customWidth="1"/>
    <col min="1289" max="1289" width="5.7109375" style="68" customWidth="1"/>
    <col min="1290" max="1290" width="7.42578125" style="68" customWidth="1"/>
    <col min="1291" max="1291" width="11.5703125" style="68" customWidth="1"/>
    <col min="1292" max="1292" width="12.140625" style="68" customWidth="1"/>
    <col min="1293" max="1293" width="6.42578125" style="68" customWidth="1"/>
    <col min="1294" max="1294" width="10.42578125" style="68" customWidth="1"/>
    <col min="1295" max="1297" width="9.140625" style="68"/>
    <col min="1298" max="1298" width="6.5703125" style="68" customWidth="1"/>
    <col min="1299" max="1299" width="7.7109375" style="68" customWidth="1"/>
    <col min="1300" max="1300" width="9.28515625" style="68" customWidth="1"/>
    <col min="1301" max="1301" width="8" style="68" customWidth="1"/>
    <col min="1302" max="1302" width="8.28515625" style="68" customWidth="1"/>
    <col min="1303" max="1536" width="9.140625" style="68"/>
    <col min="1537" max="1537" width="5.28515625" style="68" customWidth="1"/>
    <col min="1538" max="1538" width="8.5703125" style="68" customWidth="1"/>
    <col min="1539" max="1539" width="21.5703125" style="68" customWidth="1"/>
    <col min="1540" max="1540" width="8.42578125" style="68" customWidth="1"/>
    <col min="1541" max="1541" width="10.140625" style="68" customWidth="1"/>
    <col min="1542" max="1542" width="12.28515625" style="68" customWidth="1"/>
    <col min="1543" max="1543" width="9.28515625" style="68" customWidth="1"/>
    <col min="1544" max="1544" width="10.7109375" style="68" customWidth="1"/>
    <col min="1545" max="1545" width="5.7109375" style="68" customWidth="1"/>
    <col min="1546" max="1546" width="7.42578125" style="68" customWidth="1"/>
    <col min="1547" max="1547" width="11.5703125" style="68" customWidth="1"/>
    <col min="1548" max="1548" width="12.140625" style="68" customWidth="1"/>
    <col min="1549" max="1549" width="6.42578125" style="68" customWidth="1"/>
    <col min="1550" max="1550" width="10.42578125" style="68" customWidth="1"/>
    <col min="1551" max="1553" width="9.140625" style="68"/>
    <col min="1554" max="1554" width="6.5703125" style="68" customWidth="1"/>
    <col min="1555" max="1555" width="7.7109375" style="68" customWidth="1"/>
    <col min="1556" max="1556" width="9.28515625" style="68" customWidth="1"/>
    <col min="1557" max="1557" width="8" style="68" customWidth="1"/>
    <col min="1558" max="1558" width="8.28515625" style="68" customWidth="1"/>
    <col min="1559" max="1792" width="9.140625" style="68"/>
    <col min="1793" max="1793" width="5.28515625" style="68" customWidth="1"/>
    <col min="1794" max="1794" width="8.5703125" style="68" customWidth="1"/>
    <col min="1795" max="1795" width="21.5703125" style="68" customWidth="1"/>
    <col min="1796" max="1796" width="8.42578125" style="68" customWidth="1"/>
    <col min="1797" max="1797" width="10.140625" style="68" customWidth="1"/>
    <col min="1798" max="1798" width="12.28515625" style="68" customWidth="1"/>
    <col min="1799" max="1799" width="9.28515625" style="68" customWidth="1"/>
    <col min="1800" max="1800" width="10.7109375" style="68" customWidth="1"/>
    <col min="1801" max="1801" width="5.7109375" style="68" customWidth="1"/>
    <col min="1802" max="1802" width="7.42578125" style="68" customWidth="1"/>
    <col min="1803" max="1803" width="11.5703125" style="68" customWidth="1"/>
    <col min="1804" max="1804" width="12.140625" style="68" customWidth="1"/>
    <col min="1805" max="1805" width="6.42578125" style="68" customWidth="1"/>
    <col min="1806" max="1806" width="10.42578125" style="68" customWidth="1"/>
    <col min="1807" max="1809" width="9.140625" style="68"/>
    <col min="1810" max="1810" width="6.5703125" style="68" customWidth="1"/>
    <col min="1811" max="1811" width="7.7109375" style="68" customWidth="1"/>
    <col min="1812" max="1812" width="9.28515625" style="68" customWidth="1"/>
    <col min="1813" max="1813" width="8" style="68" customWidth="1"/>
    <col min="1814" max="1814" width="8.28515625" style="68" customWidth="1"/>
    <col min="1815" max="2048" width="9.140625" style="68"/>
    <col min="2049" max="2049" width="5.28515625" style="68" customWidth="1"/>
    <col min="2050" max="2050" width="8.5703125" style="68" customWidth="1"/>
    <col min="2051" max="2051" width="21.5703125" style="68" customWidth="1"/>
    <col min="2052" max="2052" width="8.42578125" style="68" customWidth="1"/>
    <col min="2053" max="2053" width="10.140625" style="68" customWidth="1"/>
    <col min="2054" max="2054" width="12.28515625" style="68" customWidth="1"/>
    <col min="2055" max="2055" width="9.28515625" style="68" customWidth="1"/>
    <col min="2056" max="2056" width="10.7109375" style="68" customWidth="1"/>
    <col min="2057" max="2057" width="5.7109375" style="68" customWidth="1"/>
    <col min="2058" max="2058" width="7.42578125" style="68" customWidth="1"/>
    <col min="2059" max="2059" width="11.5703125" style="68" customWidth="1"/>
    <col min="2060" max="2060" width="12.140625" style="68" customWidth="1"/>
    <col min="2061" max="2061" width="6.42578125" style="68" customWidth="1"/>
    <col min="2062" max="2062" width="10.42578125" style="68" customWidth="1"/>
    <col min="2063" max="2065" width="9.140625" style="68"/>
    <col min="2066" max="2066" width="6.5703125" style="68" customWidth="1"/>
    <col min="2067" max="2067" width="7.7109375" style="68" customWidth="1"/>
    <col min="2068" max="2068" width="9.28515625" style="68" customWidth="1"/>
    <col min="2069" max="2069" width="8" style="68" customWidth="1"/>
    <col min="2070" max="2070" width="8.28515625" style="68" customWidth="1"/>
    <col min="2071" max="2304" width="9.140625" style="68"/>
    <col min="2305" max="2305" width="5.28515625" style="68" customWidth="1"/>
    <col min="2306" max="2306" width="8.5703125" style="68" customWidth="1"/>
    <col min="2307" max="2307" width="21.5703125" style="68" customWidth="1"/>
    <col min="2308" max="2308" width="8.42578125" style="68" customWidth="1"/>
    <col min="2309" max="2309" width="10.140625" style="68" customWidth="1"/>
    <col min="2310" max="2310" width="12.28515625" style="68" customWidth="1"/>
    <col min="2311" max="2311" width="9.28515625" style="68" customWidth="1"/>
    <col min="2312" max="2312" width="10.7109375" style="68" customWidth="1"/>
    <col min="2313" max="2313" width="5.7109375" style="68" customWidth="1"/>
    <col min="2314" max="2314" width="7.42578125" style="68" customWidth="1"/>
    <col min="2315" max="2315" width="11.5703125" style="68" customWidth="1"/>
    <col min="2316" max="2316" width="12.140625" style="68" customWidth="1"/>
    <col min="2317" max="2317" width="6.42578125" style="68" customWidth="1"/>
    <col min="2318" max="2318" width="10.42578125" style="68" customWidth="1"/>
    <col min="2319" max="2321" width="9.140625" style="68"/>
    <col min="2322" max="2322" width="6.5703125" style="68" customWidth="1"/>
    <col min="2323" max="2323" width="7.7109375" style="68" customWidth="1"/>
    <col min="2324" max="2324" width="9.28515625" style="68" customWidth="1"/>
    <col min="2325" max="2325" width="8" style="68" customWidth="1"/>
    <col min="2326" max="2326" width="8.28515625" style="68" customWidth="1"/>
    <col min="2327" max="2560" width="9.140625" style="68"/>
    <col min="2561" max="2561" width="5.28515625" style="68" customWidth="1"/>
    <col min="2562" max="2562" width="8.5703125" style="68" customWidth="1"/>
    <col min="2563" max="2563" width="21.5703125" style="68" customWidth="1"/>
    <col min="2564" max="2564" width="8.42578125" style="68" customWidth="1"/>
    <col min="2565" max="2565" width="10.140625" style="68" customWidth="1"/>
    <col min="2566" max="2566" width="12.28515625" style="68" customWidth="1"/>
    <col min="2567" max="2567" width="9.28515625" style="68" customWidth="1"/>
    <col min="2568" max="2568" width="10.7109375" style="68" customWidth="1"/>
    <col min="2569" max="2569" width="5.7109375" style="68" customWidth="1"/>
    <col min="2570" max="2570" width="7.42578125" style="68" customWidth="1"/>
    <col min="2571" max="2571" width="11.5703125" style="68" customWidth="1"/>
    <col min="2572" max="2572" width="12.140625" style="68" customWidth="1"/>
    <col min="2573" max="2573" width="6.42578125" style="68" customWidth="1"/>
    <col min="2574" max="2574" width="10.42578125" style="68" customWidth="1"/>
    <col min="2575" max="2577" width="9.140625" style="68"/>
    <col min="2578" max="2578" width="6.5703125" style="68" customWidth="1"/>
    <col min="2579" max="2579" width="7.7109375" style="68" customWidth="1"/>
    <col min="2580" max="2580" width="9.28515625" style="68" customWidth="1"/>
    <col min="2581" max="2581" width="8" style="68" customWidth="1"/>
    <col min="2582" max="2582" width="8.28515625" style="68" customWidth="1"/>
    <col min="2583" max="2816" width="9.140625" style="68"/>
    <col min="2817" max="2817" width="5.28515625" style="68" customWidth="1"/>
    <col min="2818" max="2818" width="8.5703125" style="68" customWidth="1"/>
    <col min="2819" max="2819" width="21.5703125" style="68" customWidth="1"/>
    <col min="2820" max="2820" width="8.42578125" style="68" customWidth="1"/>
    <col min="2821" max="2821" width="10.140625" style="68" customWidth="1"/>
    <col min="2822" max="2822" width="12.28515625" style="68" customWidth="1"/>
    <col min="2823" max="2823" width="9.28515625" style="68" customWidth="1"/>
    <col min="2824" max="2824" width="10.7109375" style="68" customWidth="1"/>
    <col min="2825" max="2825" width="5.7109375" style="68" customWidth="1"/>
    <col min="2826" max="2826" width="7.42578125" style="68" customWidth="1"/>
    <col min="2827" max="2827" width="11.5703125" style="68" customWidth="1"/>
    <col min="2828" max="2828" width="12.140625" style="68" customWidth="1"/>
    <col min="2829" max="2829" width="6.42578125" style="68" customWidth="1"/>
    <col min="2830" max="2830" width="10.42578125" style="68" customWidth="1"/>
    <col min="2831" max="2833" width="9.140625" style="68"/>
    <col min="2834" max="2834" width="6.5703125" style="68" customWidth="1"/>
    <col min="2835" max="2835" width="7.7109375" style="68" customWidth="1"/>
    <col min="2836" max="2836" width="9.28515625" style="68" customWidth="1"/>
    <col min="2837" max="2837" width="8" style="68" customWidth="1"/>
    <col min="2838" max="2838" width="8.28515625" style="68" customWidth="1"/>
    <col min="2839" max="3072" width="9.140625" style="68"/>
    <col min="3073" max="3073" width="5.28515625" style="68" customWidth="1"/>
    <col min="3074" max="3074" width="8.5703125" style="68" customWidth="1"/>
    <col min="3075" max="3075" width="21.5703125" style="68" customWidth="1"/>
    <col min="3076" max="3076" width="8.42578125" style="68" customWidth="1"/>
    <col min="3077" max="3077" width="10.140625" style="68" customWidth="1"/>
    <col min="3078" max="3078" width="12.28515625" style="68" customWidth="1"/>
    <col min="3079" max="3079" width="9.28515625" style="68" customWidth="1"/>
    <col min="3080" max="3080" width="10.7109375" style="68" customWidth="1"/>
    <col min="3081" max="3081" width="5.7109375" style="68" customWidth="1"/>
    <col min="3082" max="3082" width="7.42578125" style="68" customWidth="1"/>
    <col min="3083" max="3083" width="11.5703125" style="68" customWidth="1"/>
    <col min="3084" max="3084" width="12.140625" style="68" customWidth="1"/>
    <col min="3085" max="3085" width="6.42578125" style="68" customWidth="1"/>
    <col min="3086" max="3086" width="10.42578125" style="68" customWidth="1"/>
    <col min="3087" max="3089" width="9.140625" style="68"/>
    <col min="3090" max="3090" width="6.5703125" style="68" customWidth="1"/>
    <col min="3091" max="3091" width="7.7109375" style="68" customWidth="1"/>
    <col min="3092" max="3092" width="9.28515625" style="68" customWidth="1"/>
    <col min="3093" max="3093" width="8" style="68" customWidth="1"/>
    <col min="3094" max="3094" width="8.28515625" style="68" customWidth="1"/>
    <col min="3095" max="3328" width="9.140625" style="68"/>
    <col min="3329" max="3329" width="5.28515625" style="68" customWidth="1"/>
    <col min="3330" max="3330" width="8.5703125" style="68" customWidth="1"/>
    <col min="3331" max="3331" width="21.5703125" style="68" customWidth="1"/>
    <col min="3332" max="3332" width="8.42578125" style="68" customWidth="1"/>
    <col min="3333" max="3333" width="10.140625" style="68" customWidth="1"/>
    <col min="3334" max="3334" width="12.28515625" style="68" customWidth="1"/>
    <col min="3335" max="3335" width="9.28515625" style="68" customWidth="1"/>
    <col min="3336" max="3336" width="10.7109375" style="68" customWidth="1"/>
    <col min="3337" max="3337" width="5.7109375" style="68" customWidth="1"/>
    <col min="3338" max="3338" width="7.42578125" style="68" customWidth="1"/>
    <col min="3339" max="3339" width="11.5703125" style="68" customWidth="1"/>
    <col min="3340" max="3340" width="12.140625" style="68" customWidth="1"/>
    <col min="3341" max="3341" width="6.42578125" style="68" customWidth="1"/>
    <col min="3342" max="3342" width="10.42578125" style="68" customWidth="1"/>
    <col min="3343" max="3345" width="9.140625" style="68"/>
    <col min="3346" max="3346" width="6.5703125" style="68" customWidth="1"/>
    <col min="3347" max="3347" width="7.7109375" style="68" customWidth="1"/>
    <col min="3348" max="3348" width="9.28515625" style="68" customWidth="1"/>
    <col min="3349" max="3349" width="8" style="68" customWidth="1"/>
    <col min="3350" max="3350" width="8.28515625" style="68" customWidth="1"/>
    <col min="3351" max="3584" width="9.140625" style="68"/>
    <col min="3585" max="3585" width="5.28515625" style="68" customWidth="1"/>
    <col min="3586" max="3586" width="8.5703125" style="68" customWidth="1"/>
    <col min="3587" max="3587" width="21.5703125" style="68" customWidth="1"/>
    <col min="3588" max="3588" width="8.42578125" style="68" customWidth="1"/>
    <col min="3589" max="3589" width="10.140625" style="68" customWidth="1"/>
    <col min="3590" max="3590" width="12.28515625" style="68" customWidth="1"/>
    <col min="3591" max="3591" width="9.28515625" style="68" customWidth="1"/>
    <col min="3592" max="3592" width="10.7109375" style="68" customWidth="1"/>
    <col min="3593" max="3593" width="5.7109375" style="68" customWidth="1"/>
    <col min="3594" max="3594" width="7.42578125" style="68" customWidth="1"/>
    <col min="3595" max="3595" width="11.5703125" style="68" customWidth="1"/>
    <col min="3596" max="3596" width="12.140625" style="68" customWidth="1"/>
    <col min="3597" max="3597" width="6.42578125" style="68" customWidth="1"/>
    <col min="3598" max="3598" width="10.42578125" style="68" customWidth="1"/>
    <col min="3599" max="3601" width="9.140625" style="68"/>
    <col min="3602" max="3602" width="6.5703125" style="68" customWidth="1"/>
    <col min="3603" max="3603" width="7.7109375" style="68" customWidth="1"/>
    <col min="3604" max="3604" width="9.28515625" style="68" customWidth="1"/>
    <col min="3605" max="3605" width="8" style="68" customWidth="1"/>
    <col min="3606" max="3606" width="8.28515625" style="68" customWidth="1"/>
    <col min="3607" max="3840" width="9.140625" style="68"/>
    <col min="3841" max="3841" width="5.28515625" style="68" customWidth="1"/>
    <col min="3842" max="3842" width="8.5703125" style="68" customWidth="1"/>
    <col min="3843" max="3843" width="21.5703125" style="68" customWidth="1"/>
    <col min="3844" max="3844" width="8.42578125" style="68" customWidth="1"/>
    <col min="3845" max="3845" width="10.140625" style="68" customWidth="1"/>
    <col min="3846" max="3846" width="12.28515625" style="68" customWidth="1"/>
    <col min="3847" max="3847" width="9.28515625" style="68" customWidth="1"/>
    <col min="3848" max="3848" width="10.7109375" style="68" customWidth="1"/>
    <col min="3849" max="3849" width="5.7109375" style="68" customWidth="1"/>
    <col min="3850" max="3850" width="7.42578125" style="68" customWidth="1"/>
    <col min="3851" max="3851" width="11.5703125" style="68" customWidth="1"/>
    <col min="3852" max="3852" width="12.140625" style="68" customWidth="1"/>
    <col min="3853" max="3853" width="6.42578125" style="68" customWidth="1"/>
    <col min="3854" max="3854" width="10.42578125" style="68" customWidth="1"/>
    <col min="3855" max="3857" width="9.140625" style="68"/>
    <col min="3858" max="3858" width="6.5703125" style="68" customWidth="1"/>
    <col min="3859" max="3859" width="7.7109375" style="68" customWidth="1"/>
    <col min="3860" max="3860" width="9.28515625" style="68" customWidth="1"/>
    <col min="3861" max="3861" width="8" style="68" customWidth="1"/>
    <col min="3862" max="3862" width="8.28515625" style="68" customWidth="1"/>
    <col min="3863" max="4096" width="9.140625" style="68"/>
    <col min="4097" max="4097" width="5.28515625" style="68" customWidth="1"/>
    <col min="4098" max="4098" width="8.5703125" style="68" customWidth="1"/>
    <col min="4099" max="4099" width="21.5703125" style="68" customWidth="1"/>
    <col min="4100" max="4100" width="8.42578125" style="68" customWidth="1"/>
    <col min="4101" max="4101" width="10.140625" style="68" customWidth="1"/>
    <col min="4102" max="4102" width="12.28515625" style="68" customWidth="1"/>
    <col min="4103" max="4103" width="9.28515625" style="68" customWidth="1"/>
    <col min="4104" max="4104" width="10.7109375" style="68" customWidth="1"/>
    <col min="4105" max="4105" width="5.7109375" style="68" customWidth="1"/>
    <col min="4106" max="4106" width="7.42578125" style="68" customWidth="1"/>
    <col min="4107" max="4107" width="11.5703125" style="68" customWidth="1"/>
    <col min="4108" max="4108" width="12.140625" style="68" customWidth="1"/>
    <col min="4109" max="4109" width="6.42578125" style="68" customWidth="1"/>
    <col min="4110" max="4110" width="10.42578125" style="68" customWidth="1"/>
    <col min="4111" max="4113" width="9.140625" style="68"/>
    <col min="4114" max="4114" width="6.5703125" style="68" customWidth="1"/>
    <col min="4115" max="4115" width="7.7109375" style="68" customWidth="1"/>
    <col min="4116" max="4116" width="9.28515625" style="68" customWidth="1"/>
    <col min="4117" max="4117" width="8" style="68" customWidth="1"/>
    <col min="4118" max="4118" width="8.28515625" style="68" customWidth="1"/>
    <col min="4119" max="4352" width="9.140625" style="68"/>
    <col min="4353" max="4353" width="5.28515625" style="68" customWidth="1"/>
    <col min="4354" max="4354" width="8.5703125" style="68" customWidth="1"/>
    <col min="4355" max="4355" width="21.5703125" style="68" customWidth="1"/>
    <col min="4356" max="4356" width="8.42578125" style="68" customWidth="1"/>
    <col min="4357" max="4357" width="10.140625" style="68" customWidth="1"/>
    <col min="4358" max="4358" width="12.28515625" style="68" customWidth="1"/>
    <col min="4359" max="4359" width="9.28515625" style="68" customWidth="1"/>
    <col min="4360" max="4360" width="10.7109375" style="68" customWidth="1"/>
    <col min="4361" max="4361" width="5.7109375" style="68" customWidth="1"/>
    <col min="4362" max="4362" width="7.42578125" style="68" customWidth="1"/>
    <col min="4363" max="4363" width="11.5703125" style="68" customWidth="1"/>
    <col min="4364" max="4364" width="12.140625" style="68" customWidth="1"/>
    <col min="4365" max="4365" width="6.42578125" style="68" customWidth="1"/>
    <col min="4366" max="4366" width="10.42578125" style="68" customWidth="1"/>
    <col min="4367" max="4369" width="9.140625" style="68"/>
    <col min="4370" max="4370" width="6.5703125" style="68" customWidth="1"/>
    <col min="4371" max="4371" width="7.7109375" style="68" customWidth="1"/>
    <col min="4372" max="4372" width="9.28515625" style="68" customWidth="1"/>
    <col min="4373" max="4373" width="8" style="68" customWidth="1"/>
    <col min="4374" max="4374" width="8.28515625" style="68" customWidth="1"/>
    <col min="4375" max="4608" width="9.140625" style="68"/>
    <col min="4609" max="4609" width="5.28515625" style="68" customWidth="1"/>
    <col min="4610" max="4610" width="8.5703125" style="68" customWidth="1"/>
    <col min="4611" max="4611" width="21.5703125" style="68" customWidth="1"/>
    <col min="4612" max="4612" width="8.42578125" style="68" customWidth="1"/>
    <col min="4613" max="4613" width="10.140625" style="68" customWidth="1"/>
    <col min="4614" max="4614" width="12.28515625" style="68" customWidth="1"/>
    <col min="4615" max="4615" width="9.28515625" style="68" customWidth="1"/>
    <col min="4616" max="4616" width="10.7109375" style="68" customWidth="1"/>
    <col min="4617" max="4617" width="5.7109375" style="68" customWidth="1"/>
    <col min="4618" max="4618" width="7.42578125" style="68" customWidth="1"/>
    <col min="4619" max="4619" width="11.5703125" style="68" customWidth="1"/>
    <col min="4620" max="4620" width="12.140625" style="68" customWidth="1"/>
    <col min="4621" max="4621" width="6.42578125" style="68" customWidth="1"/>
    <col min="4622" max="4622" width="10.42578125" style="68" customWidth="1"/>
    <col min="4623" max="4625" width="9.140625" style="68"/>
    <col min="4626" max="4626" width="6.5703125" style="68" customWidth="1"/>
    <col min="4627" max="4627" width="7.7109375" style="68" customWidth="1"/>
    <col min="4628" max="4628" width="9.28515625" style="68" customWidth="1"/>
    <col min="4629" max="4629" width="8" style="68" customWidth="1"/>
    <col min="4630" max="4630" width="8.28515625" style="68" customWidth="1"/>
    <col min="4631" max="4864" width="9.140625" style="68"/>
    <col min="4865" max="4865" width="5.28515625" style="68" customWidth="1"/>
    <col min="4866" max="4866" width="8.5703125" style="68" customWidth="1"/>
    <col min="4867" max="4867" width="21.5703125" style="68" customWidth="1"/>
    <col min="4868" max="4868" width="8.42578125" style="68" customWidth="1"/>
    <col min="4869" max="4869" width="10.140625" style="68" customWidth="1"/>
    <col min="4870" max="4870" width="12.28515625" style="68" customWidth="1"/>
    <col min="4871" max="4871" width="9.28515625" style="68" customWidth="1"/>
    <col min="4872" max="4872" width="10.7109375" style="68" customWidth="1"/>
    <col min="4873" max="4873" width="5.7109375" style="68" customWidth="1"/>
    <col min="4874" max="4874" width="7.42578125" style="68" customWidth="1"/>
    <col min="4875" max="4875" width="11.5703125" style="68" customWidth="1"/>
    <col min="4876" max="4876" width="12.140625" style="68" customWidth="1"/>
    <col min="4877" max="4877" width="6.42578125" style="68" customWidth="1"/>
    <col min="4878" max="4878" width="10.42578125" style="68" customWidth="1"/>
    <col min="4879" max="4881" width="9.140625" style="68"/>
    <col min="4882" max="4882" width="6.5703125" style="68" customWidth="1"/>
    <col min="4883" max="4883" width="7.7109375" style="68" customWidth="1"/>
    <col min="4884" max="4884" width="9.28515625" style="68" customWidth="1"/>
    <col min="4885" max="4885" width="8" style="68" customWidth="1"/>
    <col min="4886" max="4886" width="8.28515625" style="68" customWidth="1"/>
    <col min="4887" max="5120" width="9.140625" style="68"/>
    <col min="5121" max="5121" width="5.28515625" style="68" customWidth="1"/>
    <col min="5122" max="5122" width="8.5703125" style="68" customWidth="1"/>
    <col min="5123" max="5123" width="21.5703125" style="68" customWidth="1"/>
    <col min="5124" max="5124" width="8.42578125" style="68" customWidth="1"/>
    <col min="5125" max="5125" width="10.140625" style="68" customWidth="1"/>
    <col min="5126" max="5126" width="12.28515625" style="68" customWidth="1"/>
    <col min="5127" max="5127" width="9.28515625" style="68" customWidth="1"/>
    <col min="5128" max="5128" width="10.7109375" style="68" customWidth="1"/>
    <col min="5129" max="5129" width="5.7109375" style="68" customWidth="1"/>
    <col min="5130" max="5130" width="7.42578125" style="68" customWidth="1"/>
    <col min="5131" max="5131" width="11.5703125" style="68" customWidth="1"/>
    <col min="5132" max="5132" width="12.140625" style="68" customWidth="1"/>
    <col min="5133" max="5133" width="6.42578125" style="68" customWidth="1"/>
    <col min="5134" max="5134" width="10.42578125" style="68" customWidth="1"/>
    <col min="5135" max="5137" width="9.140625" style="68"/>
    <col min="5138" max="5138" width="6.5703125" style="68" customWidth="1"/>
    <col min="5139" max="5139" width="7.7109375" style="68" customWidth="1"/>
    <col min="5140" max="5140" width="9.28515625" style="68" customWidth="1"/>
    <col min="5141" max="5141" width="8" style="68" customWidth="1"/>
    <col min="5142" max="5142" width="8.28515625" style="68" customWidth="1"/>
    <col min="5143" max="5376" width="9.140625" style="68"/>
    <col min="5377" max="5377" width="5.28515625" style="68" customWidth="1"/>
    <col min="5378" max="5378" width="8.5703125" style="68" customWidth="1"/>
    <col min="5379" max="5379" width="21.5703125" style="68" customWidth="1"/>
    <col min="5380" max="5380" width="8.42578125" style="68" customWidth="1"/>
    <col min="5381" max="5381" width="10.140625" style="68" customWidth="1"/>
    <col min="5382" max="5382" width="12.28515625" style="68" customWidth="1"/>
    <col min="5383" max="5383" width="9.28515625" style="68" customWidth="1"/>
    <col min="5384" max="5384" width="10.7109375" style="68" customWidth="1"/>
    <col min="5385" max="5385" width="5.7109375" style="68" customWidth="1"/>
    <col min="5386" max="5386" width="7.42578125" style="68" customWidth="1"/>
    <col min="5387" max="5387" width="11.5703125" style="68" customWidth="1"/>
    <col min="5388" max="5388" width="12.140625" style="68" customWidth="1"/>
    <col min="5389" max="5389" width="6.42578125" style="68" customWidth="1"/>
    <col min="5390" max="5390" width="10.42578125" style="68" customWidth="1"/>
    <col min="5391" max="5393" width="9.140625" style="68"/>
    <col min="5394" max="5394" width="6.5703125" style="68" customWidth="1"/>
    <col min="5395" max="5395" width="7.7109375" style="68" customWidth="1"/>
    <col min="5396" max="5396" width="9.28515625" style="68" customWidth="1"/>
    <col min="5397" max="5397" width="8" style="68" customWidth="1"/>
    <col min="5398" max="5398" width="8.28515625" style="68" customWidth="1"/>
    <col min="5399" max="5632" width="9.140625" style="68"/>
    <col min="5633" max="5633" width="5.28515625" style="68" customWidth="1"/>
    <col min="5634" max="5634" width="8.5703125" style="68" customWidth="1"/>
    <col min="5635" max="5635" width="21.5703125" style="68" customWidth="1"/>
    <col min="5636" max="5636" width="8.42578125" style="68" customWidth="1"/>
    <col min="5637" max="5637" width="10.140625" style="68" customWidth="1"/>
    <col min="5638" max="5638" width="12.28515625" style="68" customWidth="1"/>
    <col min="5639" max="5639" width="9.28515625" style="68" customWidth="1"/>
    <col min="5640" max="5640" width="10.7109375" style="68" customWidth="1"/>
    <col min="5641" max="5641" width="5.7109375" style="68" customWidth="1"/>
    <col min="5642" max="5642" width="7.42578125" style="68" customWidth="1"/>
    <col min="5643" max="5643" width="11.5703125" style="68" customWidth="1"/>
    <col min="5644" max="5644" width="12.140625" style="68" customWidth="1"/>
    <col min="5645" max="5645" width="6.42578125" style="68" customWidth="1"/>
    <col min="5646" max="5646" width="10.42578125" style="68" customWidth="1"/>
    <col min="5647" max="5649" width="9.140625" style="68"/>
    <col min="5650" max="5650" width="6.5703125" style="68" customWidth="1"/>
    <col min="5651" max="5651" width="7.7109375" style="68" customWidth="1"/>
    <col min="5652" max="5652" width="9.28515625" style="68" customWidth="1"/>
    <col min="5653" max="5653" width="8" style="68" customWidth="1"/>
    <col min="5654" max="5654" width="8.28515625" style="68" customWidth="1"/>
    <col min="5655" max="5888" width="9.140625" style="68"/>
    <col min="5889" max="5889" width="5.28515625" style="68" customWidth="1"/>
    <col min="5890" max="5890" width="8.5703125" style="68" customWidth="1"/>
    <col min="5891" max="5891" width="21.5703125" style="68" customWidth="1"/>
    <col min="5892" max="5892" width="8.42578125" style="68" customWidth="1"/>
    <col min="5893" max="5893" width="10.140625" style="68" customWidth="1"/>
    <col min="5894" max="5894" width="12.28515625" style="68" customWidth="1"/>
    <col min="5895" max="5895" width="9.28515625" style="68" customWidth="1"/>
    <col min="5896" max="5896" width="10.7109375" style="68" customWidth="1"/>
    <col min="5897" max="5897" width="5.7109375" style="68" customWidth="1"/>
    <col min="5898" max="5898" width="7.42578125" style="68" customWidth="1"/>
    <col min="5899" max="5899" width="11.5703125" style="68" customWidth="1"/>
    <col min="5900" max="5900" width="12.140625" style="68" customWidth="1"/>
    <col min="5901" max="5901" width="6.42578125" style="68" customWidth="1"/>
    <col min="5902" max="5902" width="10.42578125" style="68" customWidth="1"/>
    <col min="5903" max="5905" width="9.140625" style="68"/>
    <col min="5906" max="5906" width="6.5703125" style="68" customWidth="1"/>
    <col min="5907" max="5907" width="7.7109375" style="68" customWidth="1"/>
    <col min="5908" max="5908" width="9.28515625" style="68" customWidth="1"/>
    <col min="5909" max="5909" width="8" style="68" customWidth="1"/>
    <col min="5910" max="5910" width="8.28515625" style="68" customWidth="1"/>
    <col min="5911" max="6144" width="9.140625" style="68"/>
    <col min="6145" max="6145" width="5.28515625" style="68" customWidth="1"/>
    <col min="6146" max="6146" width="8.5703125" style="68" customWidth="1"/>
    <col min="6147" max="6147" width="21.5703125" style="68" customWidth="1"/>
    <col min="6148" max="6148" width="8.42578125" style="68" customWidth="1"/>
    <col min="6149" max="6149" width="10.140625" style="68" customWidth="1"/>
    <col min="6150" max="6150" width="12.28515625" style="68" customWidth="1"/>
    <col min="6151" max="6151" width="9.28515625" style="68" customWidth="1"/>
    <col min="6152" max="6152" width="10.7109375" style="68" customWidth="1"/>
    <col min="6153" max="6153" width="5.7109375" style="68" customWidth="1"/>
    <col min="6154" max="6154" width="7.42578125" style="68" customWidth="1"/>
    <col min="6155" max="6155" width="11.5703125" style="68" customWidth="1"/>
    <col min="6156" max="6156" width="12.140625" style="68" customWidth="1"/>
    <col min="6157" max="6157" width="6.42578125" style="68" customWidth="1"/>
    <col min="6158" max="6158" width="10.42578125" style="68" customWidth="1"/>
    <col min="6159" max="6161" width="9.140625" style="68"/>
    <col min="6162" max="6162" width="6.5703125" style="68" customWidth="1"/>
    <col min="6163" max="6163" width="7.7109375" style="68" customWidth="1"/>
    <col min="6164" max="6164" width="9.28515625" style="68" customWidth="1"/>
    <col min="6165" max="6165" width="8" style="68" customWidth="1"/>
    <col min="6166" max="6166" width="8.28515625" style="68" customWidth="1"/>
    <col min="6167" max="6400" width="9.140625" style="68"/>
    <col min="6401" max="6401" width="5.28515625" style="68" customWidth="1"/>
    <col min="6402" max="6402" width="8.5703125" style="68" customWidth="1"/>
    <col min="6403" max="6403" width="21.5703125" style="68" customWidth="1"/>
    <col min="6404" max="6404" width="8.42578125" style="68" customWidth="1"/>
    <col min="6405" max="6405" width="10.140625" style="68" customWidth="1"/>
    <col min="6406" max="6406" width="12.28515625" style="68" customWidth="1"/>
    <col min="6407" max="6407" width="9.28515625" style="68" customWidth="1"/>
    <col min="6408" max="6408" width="10.7109375" style="68" customWidth="1"/>
    <col min="6409" max="6409" width="5.7109375" style="68" customWidth="1"/>
    <col min="6410" max="6410" width="7.42578125" style="68" customWidth="1"/>
    <col min="6411" max="6411" width="11.5703125" style="68" customWidth="1"/>
    <col min="6412" max="6412" width="12.140625" style="68" customWidth="1"/>
    <col min="6413" max="6413" width="6.42578125" style="68" customWidth="1"/>
    <col min="6414" max="6414" width="10.42578125" style="68" customWidth="1"/>
    <col min="6415" max="6417" width="9.140625" style="68"/>
    <col min="6418" max="6418" width="6.5703125" style="68" customWidth="1"/>
    <col min="6419" max="6419" width="7.7109375" style="68" customWidth="1"/>
    <col min="6420" max="6420" width="9.28515625" style="68" customWidth="1"/>
    <col min="6421" max="6421" width="8" style="68" customWidth="1"/>
    <col min="6422" max="6422" width="8.28515625" style="68" customWidth="1"/>
    <col min="6423" max="6656" width="9.140625" style="68"/>
    <col min="6657" max="6657" width="5.28515625" style="68" customWidth="1"/>
    <col min="6658" max="6658" width="8.5703125" style="68" customWidth="1"/>
    <col min="6659" max="6659" width="21.5703125" style="68" customWidth="1"/>
    <col min="6660" max="6660" width="8.42578125" style="68" customWidth="1"/>
    <col min="6661" max="6661" width="10.140625" style="68" customWidth="1"/>
    <col min="6662" max="6662" width="12.28515625" style="68" customWidth="1"/>
    <col min="6663" max="6663" width="9.28515625" style="68" customWidth="1"/>
    <col min="6664" max="6664" width="10.7109375" style="68" customWidth="1"/>
    <col min="6665" max="6665" width="5.7109375" style="68" customWidth="1"/>
    <col min="6666" max="6666" width="7.42578125" style="68" customWidth="1"/>
    <col min="6667" max="6667" width="11.5703125" style="68" customWidth="1"/>
    <col min="6668" max="6668" width="12.140625" style="68" customWidth="1"/>
    <col min="6669" max="6669" width="6.42578125" style="68" customWidth="1"/>
    <col min="6670" max="6670" width="10.42578125" style="68" customWidth="1"/>
    <col min="6671" max="6673" width="9.140625" style="68"/>
    <col min="6674" max="6674" width="6.5703125" style="68" customWidth="1"/>
    <col min="6675" max="6675" width="7.7109375" style="68" customWidth="1"/>
    <col min="6676" max="6676" width="9.28515625" style="68" customWidth="1"/>
    <col min="6677" max="6677" width="8" style="68" customWidth="1"/>
    <col min="6678" max="6678" width="8.28515625" style="68" customWidth="1"/>
    <col min="6679" max="6912" width="9.140625" style="68"/>
    <col min="6913" max="6913" width="5.28515625" style="68" customWidth="1"/>
    <col min="6914" max="6914" width="8.5703125" style="68" customWidth="1"/>
    <col min="6915" max="6915" width="21.5703125" style="68" customWidth="1"/>
    <col min="6916" max="6916" width="8.42578125" style="68" customWidth="1"/>
    <col min="6917" max="6917" width="10.140625" style="68" customWidth="1"/>
    <col min="6918" max="6918" width="12.28515625" style="68" customWidth="1"/>
    <col min="6919" max="6919" width="9.28515625" style="68" customWidth="1"/>
    <col min="6920" max="6920" width="10.7109375" style="68" customWidth="1"/>
    <col min="6921" max="6921" width="5.7109375" style="68" customWidth="1"/>
    <col min="6922" max="6922" width="7.42578125" style="68" customWidth="1"/>
    <col min="6923" max="6923" width="11.5703125" style="68" customWidth="1"/>
    <col min="6924" max="6924" width="12.140625" style="68" customWidth="1"/>
    <col min="6925" max="6925" width="6.42578125" style="68" customWidth="1"/>
    <col min="6926" max="6926" width="10.42578125" style="68" customWidth="1"/>
    <col min="6927" max="6929" width="9.140625" style="68"/>
    <col min="6930" max="6930" width="6.5703125" style="68" customWidth="1"/>
    <col min="6931" max="6931" width="7.7109375" style="68" customWidth="1"/>
    <col min="6932" max="6932" width="9.28515625" style="68" customWidth="1"/>
    <col min="6933" max="6933" width="8" style="68" customWidth="1"/>
    <col min="6934" max="6934" width="8.28515625" style="68" customWidth="1"/>
    <col min="6935" max="7168" width="9.140625" style="68"/>
    <col min="7169" max="7169" width="5.28515625" style="68" customWidth="1"/>
    <col min="7170" max="7170" width="8.5703125" style="68" customWidth="1"/>
    <col min="7171" max="7171" width="21.5703125" style="68" customWidth="1"/>
    <col min="7172" max="7172" width="8.42578125" style="68" customWidth="1"/>
    <col min="7173" max="7173" width="10.140625" style="68" customWidth="1"/>
    <col min="7174" max="7174" width="12.28515625" style="68" customWidth="1"/>
    <col min="7175" max="7175" width="9.28515625" style="68" customWidth="1"/>
    <col min="7176" max="7176" width="10.7109375" style="68" customWidth="1"/>
    <col min="7177" max="7177" width="5.7109375" style="68" customWidth="1"/>
    <col min="7178" max="7178" width="7.42578125" style="68" customWidth="1"/>
    <col min="7179" max="7179" width="11.5703125" style="68" customWidth="1"/>
    <col min="7180" max="7180" width="12.140625" style="68" customWidth="1"/>
    <col min="7181" max="7181" width="6.42578125" style="68" customWidth="1"/>
    <col min="7182" max="7182" width="10.42578125" style="68" customWidth="1"/>
    <col min="7183" max="7185" width="9.140625" style="68"/>
    <col min="7186" max="7186" width="6.5703125" style="68" customWidth="1"/>
    <col min="7187" max="7187" width="7.7109375" style="68" customWidth="1"/>
    <col min="7188" max="7188" width="9.28515625" style="68" customWidth="1"/>
    <col min="7189" max="7189" width="8" style="68" customWidth="1"/>
    <col min="7190" max="7190" width="8.28515625" style="68" customWidth="1"/>
    <col min="7191" max="7424" width="9.140625" style="68"/>
    <col min="7425" max="7425" width="5.28515625" style="68" customWidth="1"/>
    <col min="7426" max="7426" width="8.5703125" style="68" customWidth="1"/>
    <col min="7427" max="7427" width="21.5703125" style="68" customWidth="1"/>
    <col min="7428" max="7428" width="8.42578125" style="68" customWidth="1"/>
    <col min="7429" max="7429" width="10.140625" style="68" customWidth="1"/>
    <col min="7430" max="7430" width="12.28515625" style="68" customWidth="1"/>
    <col min="7431" max="7431" width="9.28515625" style="68" customWidth="1"/>
    <col min="7432" max="7432" width="10.7109375" style="68" customWidth="1"/>
    <col min="7433" max="7433" width="5.7109375" style="68" customWidth="1"/>
    <col min="7434" max="7434" width="7.42578125" style="68" customWidth="1"/>
    <col min="7435" max="7435" width="11.5703125" style="68" customWidth="1"/>
    <col min="7436" max="7436" width="12.140625" style="68" customWidth="1"/>
    <col min="7437" max="7437" width="6.42578125" style="68" customWidth="1"/>
    <col min="7438" max="7438" width="10.42578125" style="68" customWidth="1"/>
    <col min="7439" max="7441" width="9.140625" style="68"/>
    <col min="7442" max="7442" width="6.5703125" style="68" customWidth="1"/>
    <col min="7443" max="7443" width="7.7109375" style="68" customWidth="1"/>
    <col min="7444" max="7444" width="9.28515625" style="68" customWidth="1"/>
    <col min="7445" max="7445" width="8" style="68" customWidth="1"/>
    <col min="7446" max="7446" width="8.28515625" style="68" customWidth="1"/>
    <col min="7447" max="7680" width="9.140625" style="68"/>
    <col min="7681" max="7681" width="5.28515625" style="68" customWidth="1"/>
    <col min="7682" max="7682" width="8.5703125" style="68" customWidth="1"/>
    <col min="7683" max="7683" width="21.5703125" style="68" customWidth="1"/>
    <col min="7684" max="7684" width="8.42578125" style="68" customWidth="1"/>
    <col min="7685" max="7685" width="10.140625" style="68" customWidth="1"/>
    <col min="7686" max="7686" width="12.28515625" style="68" customWidth="1"/>
    <col min="7687" max="7687" width="9.28515625" style="68" customWidth="1"/>
    <col min="7688" max="7688" width="10.7109375" style="68" customWidth="1"/>
    <col min="7689" max="7689" width="5.7109375" style="68" customWidth="1"/>
    <col min="7690" max="7690" width="7.42578125" style="68" customWidth="1"/>
    <col min="7691" max="7691" width="11.5703125" style="68" customWidth="1"/>
    <col min="7692" max="7692" width="12.140625" style="68" customWidth="1"/>
    <col min="7693" max="7693" width="6.42578125" style="68" customWidth="1"/>
    <col min="7694" max="7694" width="10.42578125" style="68" customWidth="1"/>
    <col min="7695" max="7697" width="9.140625" style="68"/>
    <col min="7698" max="7698" width="6.5703125" style="68" customWidth="1"/>
    <col min="7699" max="7699" width="7.7109375" style="68" customWidth="1"/>
    <col min="7700" max="7700" width="9.28515625" style="68" customWidth="1"/>
    <col min="7701" max="7701" width="8" style="68" customWidth="1"/>
    <col min="7702" max="7702" width="8.28515625" style="68" customWidth="1"/>
    <col min="7703" max="7936" width="9.140625" style="68"/>
    <col min="7937" max="7937" width="5.28515625" style="68" customWidth="1"/>
    <col min="7938" max="7938" width="8.5703125" style="68" customWidth="1"/>
    <col min="7939" max="7939" width="21.5703125" style="68" customWidth="1"/>
    <col min="7940" max="7940" width="8.42578125" style="68" customWidth="1"/>
    <col min="7941" max="7941" width="10.140625" style="68" customWidth="1"/>
    <col min="7942" max="7942" width="12.28515625" style="68" customWidth="1"/>
    <col min="7943" max="7943" width="9.28515625" style="68" customWidth="1"/>
    <col min="7944" max="7944" width="10.7109375" style="68" customWidth="1"/>
    <col min="7945" max="7945" width="5.7109375" style="68" customWidth="1"/>
    <col min="7946" max="7946" width="7.42578125" style="68" customWidth="1"/>
    <col min="7947" max="7947" width="11.5703125" style="68" customWidth="1"/>
    <col min="7948" max="7948" width="12.140625" style="68" customWidth="1"/>
    <col min="7949" max="7949" width="6.42578125" style="68" customWidth="1"/>
    <col min="7950" max="7950" width="10.42578125" style="68" customWidth="1"/>
    <col min="7951" max="7953" width="9.140625" style="68"/>
    <col min="7954" max="7954" width="6.5703125" style="68" customWidth="1"/>
    <col min="7955" max="7955" width="7.7109375" style="68" customWidth="1"/>
    <col min="7956" max="7956" width="9.28515625" style="68" customWidth="1"/>
    <col min="7957" max="7957" width="8" style="68" customWidth="1"/>
    <col min="7958" max="7958" width="8.28515625" style="68" customWidth="1"/>
    <col min="7959" max="8192" width="9.140625" style="68"/>
    <col min="8193" max="8193" width="5.28515625" style="68" customWidth="1"/>
    <col min="8194" max="8194" width="8.5703125" style="68" customWidth="1"/>
    <col min="8195" max="8195" width="21.5703125" style="68" customWidth="1"/>
    <col min="8196" max="8196" width="8.42578125" style="68" customWidth="1"/>
    <col min="8197" max="8197" width="10.140625" style="68" customWidth="1"/>
    <col min="8198" max="8198" width="12.28515625" style="68" customWidth="1"/>
    <col min="8199" max="8199" width="9.28515625" style="68" customWidth="1"/>
    <col min="8200" max="8200" width="10.7109375" style="68" customWidth="1"/>
    <col min="8201" max="8201" width="5.7109375" style="68" customWidth="1"/>
    <col min="8202" max="8202" width="7.42578125" style="68" customWidth="1"/>
    <col min="8203" max="8203" width="11.5703125" style="68" customWidth="1"/>
    <col min="8204" max="8204" width="12.140625" style="68" customWidth="1"/>
    <col min="8205" max="8205" width="6.42578125" style="68" customWidth="1"/>
    <col min="8206" max="8206" width="10.42578125" style="68" customWidth="1"/>
    <col min="8207" max="8209" width="9.140625" style="68"/>
    <col min="8210" max="8210" width="6.5703125" style="68" customWidth="1"/>
    <col min="8211" max="8211" width="7.7109375" style="68" customWidth="1"/>
    <col min="8212" max="8212" width="9.28515625" style="68" customWidth="1"/>
    <col min="8213" max="8213" width="8" style="68" customWidth="1"/>
    <col min="8214" max="8214" width="8.28515625" style="68" customWidth="1"/>
    <col min="8215" max="8448" width="9.140625" style="68"/>
    <col min="8449" max="8449" width="5.28515625" style="68" customWidth="1"/>
    <col min="8450" max="8450" width="8.5703125" style="68" customWidth="1"/>
    <col min="8451" max="8451" width="21.5703125" style="68" customWidth="1"/>
    <col min="8452" max="8452" width="8.42578125" style="68" customWidth="1"/>
    <col min="8453" max="8453" width="10.140625" style="68" customWidth="1"/>
    <col min="8454" max="8454" width="12.28515625" style="68" customWidth="1"/>
    <col min="8455" max="8455" width="9.28515625" style="68" customWidth="1"/>
    <col min="8456" max="8456" width="10.7109375" style="68" customWidth="1"/>
    <col min="8457" max="8457" width="5.7109375" style="68" customWidth="1"/>
    <col min="8458" max="8458" width="7.42578125" style="68" customWidth="1"/>
    <col min="8459" max="8459" width="11.5703125" style="68" customWidth="1"/>
    <col min="8460" max="8460" width="12.140625" style="68" customWidth="1"/>
    <col min="8461" max="8461" width="6.42578125" style="68" customWidth="1"/>
    <col min="8462" max="8462" width="10.42578125" style="68" customWidth="1"/>
    <col min="8463" max="8465" width="9.140625" style="68"/>
    <col min="8466" max="8466" width="6.5703125" style="68" customWidth="1"/>
    <col min="8467" max="8467" width="7.7109375" style="68" customWidth="1"/>
    <col min="8468" max="8468" width="9.28515625" style="68" customWidth="1"/>
    <col min="8469" max="8469" width="8" style="68" customWidth="1"/>
    <col min="8470" max="8470" width="8.28515625" style="68" customWidth="1"/>
    <col min="8471" max="8704" width="9.140625" style="68"/>
    <col min="8705" max="8705" width="5.28515625" style="68" customWidth="1"/>
    <col min="8706" max="8706" width="8.5703125" style="68" customWidth="1"/>
    <col min="8707" max="8707" width="21.5703125" style="68" customWidth="1"/>
    <col min="8708" max="8708" width="8.42578125" style="68" customWidth="1"/>
    <col min="8709" max="8709" width="10.140625" style="68" customWidth="1"/>
    <col min="8710" max="8710" width="12.28515625" style="68" customWidth="1"/>
    <col min="8711" max="8711" width="9.28515625" style="68" customWidth="1"/>
    <col min="8712" max="8712" width="10.7109375" style="68" customWidth="1"/>
    <col min="8713" max="8713" width="5.7109375" style="68" customWidth="1"/>
    <col min="8714" max="8714" width="7.42578125" style="68" customWidth="1"/>
    <col min="8715" max="8715" width="11.5703125" style="68" customWidth="1"/>
    <col min="8716" max="8716" width="12.140625" style="68" customWidth="1"/>
    <col min="8717" max="8717" width="6.42578125" style="68" customWidth="1"/>
    <col min="8718" max="8718" width="10.42578125" style="68" customWidth="1"/>
    <col min="8719" max="8721" width="9.140625" style="68"/>
    <col min="8722" max="8722" width="6.5703125" style="68" customWidth="1"/>
    <col min="8723" max="8723" width="7.7109375" style="68" customWidth="1"/>
    <col min="8724" max="8724" width="9.28515625" style="68" customWidth="1"/>
    <col min="8725" max="8725" width="8" style="68" customWidth="1"/>
    <col min="8726" max="8726" width="8.28515625" style="68" customWidth="1"/>
    <col min="8727" max="8960" width="9.140625" style="68"/>
    <col min="8961" max="8961" width="5.28515625" style="68" customWidth="1"/>
    <col min="8962" max="8962" width="8.5703125" style="68" customWidth="1"/>
    <col min="8963" max="8963" width="21.5703125" style="68" customWidth="1"/>
    <col min="8964" max="8964" width="8.42578125" style="68" customWidth="1"/>
    <col min="8965" max="8965" width="10.140625" style="68" customWidth="1"/>
    <col min="8966" max="8966" width="12.28515625" style="68" customWidth="1"/>
    <col min="8967" max="8967" width="9.28515625" style="68" customWidth="1"/>
    <col min="8968" max="8968" width="10.7109375" style="68" customWidth="1"/>
    <col min="8969" max="8969" width="5.7109375" style="68" customWidth="1"/>
    <col min="8970" max="8970" width="7.42578125" style="68" customWidth="1"/>
    <col min="8971" max="8971" width="11.5703125" style="68" customWidth="1"/>
    <col min="8972" max="8972" width="12.140625" style="68" customWidth="1"/>
    <col min="8973" max="8973" width="6.42578125" style="68" customWidth="1"/>
    <col min="8974" max="8974" width="10.42578125" style="68" customWidth="1"/>
    <col min="8975" max="8977" width="9.140625" style="68"/>
    <col min="8978" max="8978" width="6.5703125" style="68" customWidth="1"/>
    <col min="8979" max="8979" width="7.7109375" style="68" customWidth="1"/>
    <col min="8980" max="8980" width="9.28515625" style="68" customWidth="1"/>
    <col min="8981" max="8981" width="8" style="68" customWidth="1"/>
    <col min="8982" max="8982" width="8.28515625" style="68" customWidth="1"/>
    <col min="8983" max="9216" width="9.140625" style="68"/>
    <col min="9217" max="9217" width="5.28515625" style="68" customWidth="1"/>
    <col min="9218" max="9218" width="8.5703125" style="68" customWidth="1"/>
    <col min="9219" max="9219" width="21.5703125" style="68" customWidth="1"/>
    <col min="9220" max="9220" width="8.42578125" style="68" customWidth="1"/>
    <col min="9221" max="9221" width="10.140625" style="68" customWidth="1"/>
    <col min="9222" max="9222" width="12.28515625" style="68" customWidth="1"/>
    <col min="9223" max="9223" width="9.28515625" style="68" customWidth="1"/>
    <col min="9224" max="9224" width="10.7109375" style="68" customWidth="1"/>
    <col min="9225" max="9225" width="5.7109375" style="68" customWidth="1"/>
    <col min="9226" max="9226" width="7.42578125" style="68" customWidth="1"/>
    <col min="9227" max="9227" width="11.5703125" style="68" customWidth="1"/>
    <col min="9228" max="9228" width="12.140625" style="68" customWidth="1"/>
    <col min="9229" max="9229" width="6.42578125" style="68" customWidth="1"/>
    <col min="9230" max="9230" width="10.42578125" style="68" customWidth="1"/>
    <col min="9231" max="9233" width="9.140625" style="68"/>
    <col min="9234" max="9234" width="6.5703125" style="68" customWidth="1"/>
    <col min="9235" max="9235" width="7.7109375" style="68" customWidth="1"/>
    <col min="9236" max="9236" width="9.28515625" style="68" customWidth="1"/>
    <col min="9237" max="9237" width="8" style="68" customWidth="1"/>
    <col min="9238" max="9238" width="8.28515625" style="68" customWidth="1"/>
    <col min="9239" max="9472" width="9.140625" style="68"/>
    <col min="9473" max="9473" width="5.28515625" style="68" customWidth="1"/>
    <col min="9474" max="9474" width="8.5703125" style="68" customWidth="1"/>
    <col min="9475" max="9475" width="21.5703125" style="68" customWidth="1"/>
    <col min="9476" max="9476" width="8.42578125" style="68" customWidth="1"/>
    <col min="9477" max="9477" width="10.140625" style="68" customWidth="1"/>
    <col min="9478" max="9478" width="12.28515625" style="68" customWidth="1"/>
    <col min="9479" max="9479" width="9.28515625" style="68" customWidth="1"/>
    <col min="9480" max="9480" width="10.7109375" style="68" customWidth="1"/>
    <col min="9481" max="9481" width="5.7109375" style="68" customWidth="1"/>
    <col min="9482" max="9482" width="7.42578125" style="68" customWidth="1"/>
    <col min="9483" max="9483" width="11.5703125" style="68" customWidth="1"/>
    <col min="9484" max="9484" width="12.140625" style="68" customWidth="1"/>
    <col min="9485" max="9485" width="6.42578125" style="68" customWidth="1"/>
    <col min="9486" max="9486" width="10.42578125" style="68" customWidth="1"/>
    <col min="9487" max="9489" width="9.140625" style="68"/>
    <col min="9490" max="9490" width="6.5703125" style="68" customWidth="1"/>
    <col min="9491" max="9491" width="7.7109375" style="68" customWidth="1"/>
    <col min="9492" max="9492" width="9.28515625" style="68" customWidth="1"/>
    <col min="9493" max="9493" width="8" style="68" customWidth="1"/>
    <col min="9494" max="9494" width="8.28515625" style="68" customWidth="1"/>
    <col min="9495" max="9728" width="9.140625" style="68"/>
    <col min="9729" max="9729" width="5.28515625" style="68" customWidth="1"/>
    <col min="9730" max="9730" width="8.5703125" style="68" customWidth="1"/>
    <col min="9731" max="9731" width="21.5703125" style="68" customWidth="1"/>
    <col min="9732" max="9732" width="8.42578125" style="68" customWidth="1"/>
    <col min="9733" max="9733" width="10.140625" style="68" customWidth="1"/>
    <col min="9734" max="9734" width="12.28515625" style="68" customWidth="1"/>
    <col min="9735" max="9735" width="9.28515625" style="68" customWidth="1"/>
    <col min="9736" max="9736" width="10.7109375" style="68" customWidth="1"/>
    <col min="9737" max="9737" width="5.7109375" style="68" customWidth="1"/>
    <col min="9738" max="9738" width="7.42578125" style="68" customWidth="1"/>
    <col min="9739" max="9739" width="11.5703125" style="68" customWidth="1"/>
    <col min="9740" max="9740" width="12.140625" style="68" customWidth="1"/>
    <col min="9741" max="9741" width="6.42578125" style="68" customWidth="1"/>
    <col min="9742" max="9742" width="10.42578125" style="68" customWidth="1"/>
    <col min="9743" max="9745" width="9.140625" style="68"/>
    <col min="9746" max="9746" width="6.5703125" style="68" customWidth="1"/>
    <col min="9747" max="9747" width="7.7109375" style="68" customWidth="1"/>
    <col min="9748" max="9748" width="9.28515625" style="68" customWidth="1"/>
    <col min="9749" max="9749" width="8" style="68" customWidth="1"/>
    <col min="9750" max="9750" width="8.28515625" style="68" customWidth="1"/>
    <col min="9751" max="9984" width="9.140625" style="68"/>
    <col min="9985" max="9985" width="5.28515625" style="68" customWidth="1"/>
    <col min="9986" max="9986" width="8.5703125" style="68" customWidth="1"/>
    <col min="9987" max="9987" width="21.5703125" style="68" customWidth="1"/>
    <col min="9988" max="9988" width="8.42578125" style="68" customWidth="1"/>
    <col min="9989" max="9989" width="10.140625" style="68" customWidth="1"/>
    <col min="9990" max="9990" width="12.28515625" style="68" customWidth="1"/>
    <col min="9991" max="9991" width="9.28515625" style="68" customWidth="1"/>
    <col min="9992" max="9992" width="10.7109375" style="68" customWidth="1"/>
    <col min="9993" max="9993" width="5.7109375" style="68" customWidth="1"/>
    <col min="9994" max="9994" width="7.42578125" style="68" customWidth="1"/>
    <col min="9995" max="9995" width="11.5703125" style="68" customWidth="1"/>
    <col min="9996" max="9996" width="12.140625" style="68" customWidth="1"/>
    <col min="9997" max="9997" width="6.42578125" style="68" customWidth="1"/>
    <col min="9998" max="9998" width="10.42578125" style="68" customWidth="1"/>
    <col min="9999" max="10001" width="9.140625" style="68"/>
    <col min="10002" max="10002" width="6.5703125" style="68" customWidth="1"/>
    <col min="10003" max="10003" width="7.7109375" style="68" customWidth="1"/>
    <col min="10004" max="10004" width="9.28515625" style="68" customWidth="1"/>
    <col min="10005" max="10005" width="8" style="68" customWidth="1"/>
    <col min="10006" max="10006" width="8.28515625" style="68" customWidth="1"/>
    <col min="10007" max="10240" width="9.140625" style="68"/>
    <col min="10241" max="10241" width="5.28515625" style="68" customWidth="1"/>
    <col min="10242" max="10242" width="8.5703125" style="68" customWidth="1"/>
    <col min="10243" max="10243" width="21.5703125" style="68" customWidth="1"/>
    <col min="10244" max="10244" width="8.42578125" style="68" customWidth="1"/>
    <col min="10245" max="10245" width="10.140625" style="68" customWidth="1"/>
    <col min="10246" max="10246" width="12.28515625" style="68" customWidth="1"/>
    <col min="10247" max="10247" width="9.28515625" style="68" customWidth="1"/>
    <col min="10248" max="10248" width="10.7109375" style="68" customWidth="1"/>
    <col min="10249" max="10249" width="5.7109375" style="68" customWidth="1"/>
    <col min="10250" max="10250" width="7.42578125" style="68" customWidth="1"/>
    <col min="10251" max="10251" width="11.5703125" style="68" customWidth="1"/>
    <col min="10252" max="10252" width="12.140625" style="68" customWidth="1"/>
    <col min="10253" max="10253" width="6.42578125" style="68" customWidth="1"/>
    <col min="10254" max="10254" width="10.42578125" style="68" customWidth="1"/>
    <col min="10255" max="10257" width="9.140625" style="68"/>
    <col min="10258" max="10258" width="6.5703125" style="68" customWidth="1"/>
    <col min="10259" max="10259" width="7.7109375" style="68" customWidth="1"/>
    <col min="10260" max="10260" width="9.28515625" style="68" customWidth="1"/>
    <col min="10261" max="10261" width="8" style="68" customWidth="1"/>
    <col min="10262" max="10262" width="8.28515625" style="68" customWidth="1"/>
    <col min="10263" max="10496" width="9.140625" style="68"/>
    <col min="10497" max="10497" width="5.28515625" style="68" customWidth="1"/>
    <col min="10498" max="10498" width="8.5703125" style="68" customWidth="1"/>
    <col min="10499" max="10499" width="21.5703125" style="68" customWidth="1"/>
    <col min="10500" max="10500" width="8.42578125" style="68" customWidth="1"/>
    <col min="10501" max="10501" width="10.140625" style="68" customWidth="1"/>
    <col min="10502" max="10502" width="12.28515625" style="68" customWidth="1"/>
    <col min="10503" max="10503" width="9.28515625" style="68" customWidth="1"/>
    <col min="10504" max="10504" width="10.7109375" style="68" customWidth="1"/>
    <col min="10505" max="10505" width="5.7109375" style="68" customWidth="1"/>
    <col min="10506" max="10506" width="7.42578125" style="68" customWidth="1"/>
    <col min="10507" max="10507" width="11.5703125" style="68" customWidth="1"/>
    <col min="10508" max="10508" width="12.140625" style="68" customWidth="1"/>
    <col min="10509" max="10509" width="6.42578125" style="68" customWidth="1"/>
    <col min="10510" max="10510" width="10.42578125" style="68" customWidth="1"/>
    <col min="10511" max="10513" width="9.140625" style="68"/>
    <col min="10514" max="10514" width="6.5703125" style="68" customWidth="1"/>
    <col min="10515" max="10515" width="7.7109375" style="68" customWidth="1"/>
    <col min="10516" max="10516" width="9.28515625" style="68" customWidth="1"/>
    <col min="10517" max="10517" width="8" style="68" customWidth="1"/>
    <col min="10518" max="10518" width="8.28515625" style="68" customWidth="1"/>
    <col min="10519" max="10752" width="9.140625" style="68"/>
    <col min="10753" max="10753" width="5.28515625" style="68" customWidth="1"/>
    <col min="10754" max="10754" width="8.5703125" style="68" customWidth="1"/>
    <col min="10755" max="10755" width="21.5703125" style="68" customWidth="1"/>
    <col min="10756" max="10756" width="8.42578125" style="68" customWidth="1"/>
    <col min="10757" max="10757" width="10.140625" style="68" customWidth="1"/>
    <col min="10758" max="10758" width="12.28515625" style="68" customWidth="1"/>
    <col min="10759" max="10759" width="9.28515625" style="68" customWidth="1"/>
    <col min="10760" max="10760" width="10.7109375" style="68" customWidth="1"/>
    <col min="10761" max="10761" width="5.7109375" style="68" customWidth="1"/>
    <col min="10762" max="10762" width="7.42578125" style="68" customWidth="1"/>
    <col min="10763" max="10763" width="11.5703125" style="68" customWidth="1"/>
    <col min="10764" max="10764" width="12.140625" style="68" customWidth="1"/>
    <col min="10765" max="10765" width="6.42578125" style="68" customWidth="1"/>
    <col min="10766" max="10766" width="10.42578125" style="68" customWidth="1"/>
    <col min="10767" max="10769" width="9.140625" style="68"/>
    <col min="10770" max="10770" width="6.5703125" style="68" customWidth="1"/>
    <col min="10771" max="10771" width="7.7109375" style="68" customWidth="1"/>
    <col min="10772" max="10772" width="9.28515625" style="68" customWidth="1"/>
    <col min="10773" max="10773" width="8" style="68" customWidth="1"/>
    <col min="10774" max="10774" width="8.28515625" style="68" customWidth="1"/>
    <col min="10775" max="11008" width="9.140625" style="68"/>
    <col min="11009" max="11009" width="5.28515625" style="68" customWidth="1"/>
    <col min="11010" max="11010" width="8.5703125" style="68" customWidth="1"/>
    <col min="11011" max="11011" width="21.5703125" style="68" customWidth="1"/>
    <col min="11012" max="11012" width="8.42578125" style="68" customWidth="1"/>
    <col min="11013" max="11013" width="10.140625" style="68" customWidth="1"/>
    <col min="11014" max="11014" width="12.28515625" style="68" customWidth="1"/>
    <col min="11015" max="11015" width="9.28515625" style="68" customWidth="1"/>
    <col min="11016" max="11016" width="10.7109375" style="68" customWidth="1"/>
    <col min="11017" max="11017" width="5.7109375" style="68" customWidth="1"/>
    <col min="11018" max="11018" width="7.42578125" style="68" customWidth="1"/>
    <col min="11019" max="11019" width="11.5703125" style="68" customWidth="1"/>
    <col min="11020" max="11020" width="12.140625" style="68" customWidth="1"/>
    <col min="11021" max="11021" width="6.42578125" style="68" customWidth="1"/>
    <col min="11022" max="11022" width="10.42578125" style="68" customWidth="1"/>
    <col min="11023" max="11025" width="9.140625" style="68"/>
    <col min="11026" max="11026" width="6.5703125" style="68" customWidth="1"/>
    <col min="11027" max="11027" width="7.7109375" style="68" customWidth="1"/>
    <col min="11028" max="11028" width="9.28515625" style="68" customWidth="1"/>
    <col min="11029" max="11029" width="8" style="68" customWidth="1"/>
    <col min="11030" max="11030" width="8.28515625" style="68" customWidth="1"/>
    <col min="11031" max="11264" width="9.140625" style="68"/>
    <col min="11265" max="11265" width="5.28515625" style="68" customWidth="1"/>
    <col min="11266" max="11266" width="8.5703125" style="68" customWidth="1"/>
    <col min="11267" max="11267" width="21.5703125" style="68" customWidth="1"/>
    <col min="11268" max="11268" width="8.42578125" style="68" customWidth="1"/>
    <col min="11269" max="11269" width="10.140625" style="68" customWidth="1"/>
    <col min="11270" max="11270" width="12.28515625" style="68" customWidth="1"/>
    <col min="11271" max="11271" width="9.28515625" style="68" customWidth="1"/>
    <col min="11272" max="11272" width="10.7109375" style="68" customWidth="1"/>
    <col min="11273" max="11273" width="5.7109375" style="68" customWidth="1"/>
    <col min="11274" max="11274" width="7.42578125" style="68" customWidth="1"/>
    <col min="11275" max="11275" width="11.5703125" style="68" customWidth="1"/>
    <col min="11276" max="11276" width="12.140625" style="68" customWidth="1"/>
    <col min="11277" max="11277" width="6.42578125" style="68" customWidth="1"/>
    <col min="11278" max="11278" width="10.42578125" style="68" customWidth="1"/>
    <col min="11279" max="11281" width="9.140625" style="68"/>
    <col min="11282" max="11282" width="6.5703125" style="68" customWidth="1"/>
    <col min="11283" max="11283" width="7.7109375" style="68" customWidth="1"/>
    <col min="11284" max="11284" width="9.28515625" style="68" customWidth="1"/>
    <col min="11285" max="11285" width="8" style="68" customWidth="1"/>
    <col min="11286" max="11286" width="8.28515625" style="68" customWidth="1"/>
    <col min="11287" max="11520" width="9.140625" style="68"/>
    <col min="11521" max="11521" width="5.28515625" style="68" customWidth="1"/>
    <col min="11522" max="11522" width="8.5703125" style="68" customWidth="1"/>
    <col min="11523" max="11523" width="21.5703125" style="68" customWidth="1"/>
    <col min="11524" max="11524" width="8.42578125" style="68" customWidth="1"/>
    <col min="11525" max="11525" width="10.140625" style="68" customWidth="1"/>
    <col min="11526" max="11526" width="12.28515625" style="68" customWidth="1"/>
    <col min="11527" max="11527" width="9.28515625" style="68" customWidth="1"/>
    <col min="11528" max="11528" width="10.7109375" style="68" customWidth="1"/>
    <col min="11529" max="11529" width="5.7109375" style="68" customWidth="1"/>
    <col min="11530" max="11530" width="7.42578125" style="68" customWidth="1"/>
    <col min="11531" max="11531" width="11.5703125" style="68" customWidth="1"/>
    <col min="11532" max="11532" width="12.140625" style="68" customWidth="1"/>
    <col min="11533" max="11533" width="6.42578125" style="68" customWidth="1"/>
    <col min="11534" max="11534" width="10.42578125" style="68" customWidth="1"/>
    <col min="11535" max="11537" width="9.140625" style="68"/>
    <col min="11538" max="11538" width="6.5703125" style="68" customWidth="1"/>
    <col min="11539" max="11539" width="7.7109375" style="68" customWidth="1"/>
    <col min="11540" max="11540" width="9.28515625" style="68" customWidth="1"/>
    <col min="11541" max="11541" width="8" style="68" customWidth="1"/>
    <col min="11542" max="11542" width="8.28515625" style="68" customWidth="1"/>
    <col min="11543" max="11776" width="9.140625" style="68"/>
    <col min="11777" max="11777" width="5.28515625" style="68" customWidth="1"/>
    <col min="11778" max="11778" width="8.5703125" style="68" customWidth="1"/>
    <col min="11779" max="11779" width="21.5703125" style="68" customWidth="1"/>
    <col min="11780" max="11780" width="8.42578125" style="68" customWidth="1"/>
    <col min="11781" max="11781" width="10.140625" style="68" customWidth="1"/>
    <col min="11782" max="11782" width="12.28515625" style="68" customWidth="1"/>
    <col min="11783" max="11783" width="9.28515625" style="68" customWidth="1"/>
    <col min="11784" max="11784" width="10.7109375" style="68" customWidth="1"/>
    <col min="11785" max="11785" width="5.7109375" style="68" customWidth="1"/>
    <col min="11786" max="11786" width="7.42578125" style="68" customWidth="1"/>
    <col min="11787" max="11787" width="11.5703125" style="68" customWidth="1"/>
    <col min="11788" max="11788" width="12.140625" style="68" customWidth="1"/>
    <col min="11789" max="11789" width="6.42578125" style="68" customWidth="1"/>
    <col min="11790" max="11790" width="10.42578125" style="68" customWidth="1"/>
    <col min="11791" max="11793" width="9.140625" style="68"/>
    <col min="11794" max="11794" width="6.5703125" style="68" customWidth="1"/>
    <col min="11795" max="11795" width="7.7109375" style="68" customWidth="1"/>
    <col min="11796" max="11796" width="9.28515625" style="68" customWidth="1"/>
    <col min="11797" max="11797" width="8" style="68" customWidth="1"/>
    <col min="11798" max="11798" width="8.28515625" style="68" customWidth="1"/>
    <col min="11799" max="12032" width="9.140625" style="68"/>
    <col min="12033" max="12033" width="5.28515625" style="68" customWidth="1"/>
    <col min="12034" max="12034" width="8.5703125" style="68" customWidth="1"/>
    <col min="12035" max="12035" width="21.5703125" style="68" customWidth="1"/>
    <col min="12036" max="12036" width="8.42578125" style="68" customWidth="1"/>
    <col min="12037" max="12037" width="10.140625" style="68" customWidth="1"/>
    <col min="12038" max="12038" width="12.28515625" style="68" customWidth="1"/>
    <col min="12039" max="12039" width="9.28515625" style="68" customWidth="1"/>
    <col min="12040" max="12040" width="10.7109375" style="68" customWidth="1"/>
    <col min="12041" max="12041" width="5.7109375" style="68" customWidth="1"/>
    <col min="12042" max="12042" width="7.42578125" style="68" customWidth="1"/>
    <col min="12043" max="12043" width="11.5703125" style="68" customWidth="1"/>
    <col min="12044" max="12044" width="12.140625" style="68" customWidth="1"/>
    <col min="12045" max="12045" width="6.42578125" style="68" customWidth="1"/>
    <col min="12046" max="12046" width="10.42578125" style="68" customWidth="1"/>
    <col min="12047" max="12049" width="9.140625" style="68"/>
    <col min="12050" max="12050" width="6.5703125" style="68" customWidth="1"/>
    <col min="12051" max="12051" width="7.7109375" style="68" customWidth="1"/>
    <col min="12052" max="12052" width="9.28515625" style="68" customWidth="1"/>
    <col min="12053" max="12053" width="8" style="68" customWidth="1"/>
    <col min="12054" max="12054" width="8.28515625" style="68" customWidth="1"/>
    <col min="12055" max="12288" width="9.140625" style="68"/>
    <col min="12289" max="12289" width="5.28515625" style="68" customWidth="1"/>
    <col min="12290" max="12290" width="8.5703125" style="68" customWidth="1"/>
    <col min="12291" max="12291" width="21.5703125" style="68" customWidth="1"/>
    <col min="12292" max="12292" width="8.42578125" style="68" customWidth="1"/>
    <col min="12293" max="12293" width="10.140625" style="68" customWidth="1"/>
    <col min="12294" max="12294" width="12.28515625" style="68" customWidth="1"/>
    <col min="12295" max="12295" width="9.28515625" style="68" customWidth="1"/>
    <col min="12296" max="12296" width="10.7109375" style="68" customWidth="1"/>
    <col min="12297" max="12297" width="5.7109375" style="68" customWidth="1"/>
    <col min="12298" max="12298" width="7.42578125" style="68" customWidth="1"/>
    <col min="12299" max="12299" width="11.5703125" style="68" customWidth="1"/>
    <col min="12300" max="12300" width="12.140625" style="68" customWidth="1"/>
    <col min="12301" max="12301" width="6.42578125" style="68" customWidth="1"/>
    <col min="12302" max="12302" width="10.42578125" style="68" customWidth="1"/>
    <col min="12303" max="12305" width="9.140625" style="68"/>
    <col min="12306" max="12306" width="6.5703125" style="68" customWidth="1"/>
    <col min="12307" max="12307" width="7.7109375" style="68" customWidth="1"/>
    <col min="12308" max="12308" width="9.28515625" style="68" customWidth="1"/>
    <col min="12309" max="12309" width="8" style="68" customWidth="1"/>
    <col min="12310" max="12310" width="8.28515625" style="68" customWidth="1"/>
    <col min="12311" max="12544" width="9.140625" style="68"/>
    <col min="12545" max="12545" width="5.28515625" style="68" customWidth="1"/>
    <col min="12546" max="12546" width="8.5703125" style="68" customWidth="1"/>
    <col min="12547" max="12547" width="21.5703125" style="68" customWidth="1"/>
    <col min="12548" max="12548" width="8.42578125" style="68" customWidth="1"/>
    <col min="12549" max="12549" width="10.140625" style="68" customWidth="1"/>
    <col min="12550" max="12550" width="12.28515625" style="68" customWidth="1"/>
    <col min="12551" max="12551" width="9.28515625" style="68" customWidth="1"/>
    <col min="12552" max="12552" width="10.7109375" style="68" customWidth="1"/>
    <col min="12553" max="12553" width="5.7109375" style="68" customWidth="1"/>
    <col min="12554" max="12554" width="7.42578125" style="68" customWidth="1"/>
    <col min="12555" max="12555" width="11.5703125" style="68" customWidth="1"/>
    <col min="12556" max="12556" width="12.140625" style="68" customWidth="1"/>
    <col min="12557" max="12557" width="6.42578125" style="68" customWidth="1"/>
    <col min="12558" max="12558" width="10.42578125" style="68" customWidth="1"/>
    <col min="12559" max="12561" width="9.140625" style="68"/>
    <col min="12562" max="12562" width="6.5703125" style="68" customWidth="1"/>
    <col min="12563" max="12563" width="7.7109375" style="68" customWidth="1"/>
    <col min="12564" max="12564" width="9.28515625" style="68" customWidth="1"/>
    <col min="12565" max="12565" width="8" style="68" customWidth="1"/>
    <col min="12566" max="12566" width="8.28515625" style="68" customWidth="1"/>
    <col min="12567" max="12800" width="9.140625" style="68"/>
    <col min="12801" max="12801" width="5.28515625" style="68" customWidth="1"/>
    <col min="12802" max="12802" width="8.5703125" style="68" customWidth="1"/>
    <col min="12803" max="12803" width="21.5703125" style="68" customWidth="1"/>
    <col min="12804" max="12804" width="8.42578125" style="68" customWidth="1"/>
    <col min="12805" max="12805" width="10.140625" style="68" customWidth="1"/>
    <col min="12806" max="12806" width="12.28515625" style="68" customWidth="1"/>
    <col min="12807" max="12807" width="9.28515625" style="68" customWidth="1"/>
    <col min="12808" max="12808" width="10.7109375" style="68" customWidth="1"/>
    <col min="12809" max="12809" width="5.7109375" style="68" customWidth="1"/>
    <col min="12810" max="12810" width="7.42578125" style="68" customWidth="1"/>
    <col min="12811" max="12811" width="11.5703125" style="68" customWidth="1"/>
    <col min="12812" max="12812" width="12.140625" style="68" customWidth="1"/>
    <col min="12813" max="12813" width="6.42578125" style="68" customWidth="1"/>
    <col min="12814" max="12814" width="10.42578125" style="68" customWidth="1"/>
    <col min="12815" max="12817" width="9.140625" style="68"/>
    <col min="12818" max="12818" width="6.5703125" style="68" customWidth="1"/>
    <col min="12819" max="12819" width="7.7109375" style="68" customWidth="1"/>
    <col min="12820" max="12820" width="9.28515625" style="68" customWidth="1"/>
    <col min="12821" max="12821" width="8" style="68" customWidth="1"/>
    <col min="12822" max="12822" width="8.28515625" style="68" customWidth="1"/>
    <col min="12823" max="13056" width="9.140625" style="68"/>
    <col min="13057" max="13057" width="5.28515625" style="68" customWidth="1"/>
    <col min="13058" max="13058" width="8.5703125" style="68" customWidth="1"/>
    <col min="13059" max="13059" width="21.5703125" style="68" customWidth="1"/>
    <col min="13060" max="13060" width="8.42578125" style="68" customWidth="1"/>
    <col min="13061" max="13061" width="10.140625" style="68" customWidth="1"/>
    <col min="13062" max="13062" width="12.28515625" style="68" customWidth="1"/>
    <col min="13063" max="13063" width="9.28515625" style="68" customWidth="1"/>
    <col min="13064" max="13064" width="10.7109375" style="68" customWidth="1"/>
    <col min="13065" max="13065" width="5.7109375" style="68" customWidth="1"/>
    <col min="13066" max="13066" width="7.42578125" style="68" customWidth="1"/>
    <col min="13067" max="13067" width="11.5703125" style="68" customWidth="1"/>
    <col min="13068" max="13068" width="12.140625" style="68" customWidth="1"/>
    <col min="13069" max="13069" width="6.42578125" style="68" customWidth="1"/>
    <col min="13070" max="13070" width="10.42578125" style="68" customWidth="1"/>
    <col min="13071" max="13073" width="9.140625" style="68"/>
    <col min="13074" max="13074" width="6.5703125" style="68" customWidth="1"/>
    <col min="13075" max="13075" width="7.7109375" style="68" customWidth="1"/>
    <col min="13076" max="13076" width="9.28515625" style="68" customWidth="1"/>
    <col min="13077" max="13077" width="8" style="68" customWidth="1"/>
    <col min="13078" max="13078" width="8.28515625" style="68" customWidth="1"/>
    <col min="13079" max="13312" width="9.140625" style="68"/>
    <col min="13313" max="13313" width="5.28515625" style="68" customWidth="1"/>
    <col min="13314" max="13314" width="8.5703125" style="68" customWidth="1"/>
    <col min="13315" max="13315" width="21.5703125" style="68" customWidth="1"/>
    <col min="13316" max="13316" width="8.42578125" style="68" customWidth="1"/>
    <col min="13317" max="13317" width="10.140625" style="68" customWidth="1"/>
    <col min="13318" max="13318" width="12.28515625" style="68" customWidth="1"/>
    <col min="13319" max="13319" width="9.28515625" style="68" customWidth="1"/>
    <col min="13320" max="13320" width="10.7109375" style="68" customWidth="1"/>
    <col min="13321" max="13321" width="5.7109375" style="68" customWidth="1"/>
    <col min="13322" max="13322" width="7.42578125" style="68" customWidth="1"/>
    <col min="13323" max="13323" width="11.5703125" style="68" customWidth="1"/>
    <col min="13324" max="13324" width="12.140625" style="68" customWidth="1"/>
    <col min="13325" max="13325" width="6.42578125" style="68" customWidth="1"/>
    <col min="13326" max="13326" width="10.42578125" style="68" customWidth="1"/>
    <col min="13327" max="13329" width="9.140625" style="68"/>
    <col min="13330" max="13330" width="6.5703125" style="68" customWidth="1"/>
    <col min="13331" max="13331" width="7.7109375" style="68" customWidth="1"/>
    <col min="13332" max="13332" width="9.28515625" style="68" customWidth="1"/>
    <col min="13333" max="13333" width="8" style="68" customWidth="1"/>
    <col min="13334" max="13334" width="8.28515625" style="68" customWidth="1"/>
    <col min="13335" max="13568" width="9.140625" style="68"/>
    <col min="13569" max="13569" width="5.28515625" style="68" customWidth="1"/>
    <col min="13570" max="13570" width="8.5703125" style="68" customWidth="1"/>
    <col min="13571" max="13571" width="21.5703125" style="68" customWidth="1"/>
    <col min="13572" max="13572" width="8.42578125" style="68" customWidth="1"/>
    <col min="13573" max="13573" width="10.140625" style="68" customWidth="1"/>
    <col min="13574" max="13574" width="12.28515625" style="68" customWidth="1"/>
    <col min="13575" max="13575" width="9.28515625" style="68" customWidth="1"/>
    <col min="13576" max="13576" width="10.7109375" style="68" customWidth="1"/>
    <col min="13577" max="13577" width="5.7109375" style="68" customWidth="1"/>
    <col min="13578" max="13578" width="7.42578125" style="68" customWidth="1"/>
    <col min="13579" max="13579" width="11.5703125" style="68" customWidth="1"/>
    <col min="13580" max="13580" width="12.140625" style="68" customWidth="1"/>
    <col min="13581" max="13581" width="6.42578125" style="68" customWidth="1"/>
    <col min="13582" max="13582" width="10.42578125" style="68" customWidth="1"/>
    <col min="13583" max="13585" width="9.140625" style="68"/>
    <col min="13586" max="13586" width="6.5703125" style="68" customWidth="1"/>
    <col min="13587" max="13587" width="7.7109375" style="68" customWidth="1"/>
    <col min="13588" max="13588" width="9.28515625" style="68" customWidth="1"/>
    <col min="13589" max="13589" width="8" style="68" customWidth="1"/>
    <col min="13590" max="13590" width="8.28515625" style="68" customWidth="1"/>
    <col min="13591" max="13824" width="9.140625" style="68"/>
    <col min="13825" max="13825" width="5.28515625" style="68" customWidth="1"/>
    <col min="13826" max="13826" width="8.5703125" style="68" customWidth="1"/>
    <col min="13827" max="13827" width="21.5703125" style="68" customWidth="1"/>
    <col min="13828" max="13828" width="8.42578125" style="68" customWidth="1"/>
    <col min="13829" max="13829" width="10.140625" style="68" customWidth="1"/>
    <col min="13830" max="13830" width="12.28515625" style="68" customWidth="1"/>
    <col min="13831" max="13831" width="9.28515625" style="68" customWidth="1"/>
    <col min="13832" max="13832" width="10.7109375" style="68" customWidth="1"/>
    <col min="13833" max="13833" width="5.7109375" style="68" customWidth="1"/>
    <col min="13834" max="13834" width="7.42578125" style="68" customWidth="1"/>
    <col min="13835" max="13835" width="11.5703125" style="68" customWidth="1"/>
    <col min="13836" max="13836" width="12.140625" style="68" customWidth="1"/>
    <col min="13837" max="13837" width="6.42578125" style="68" customWidth="1"/>
    <col min="13838" max="13838" width="10.42578125" style="68" customWidth="1"/>
    <col min="13839" max="13841" width="9.140625" style="68"/>
    <col min="13842" max="13842" width="6.5703125" style="68" customWidth="1"/>
    <col min="13843" max="13843" width="7.7109375" style="68" customWidth="1"/>
    <col min="13844" max="13844" width="9.28515625" style="68" customWidth="1"/>
    <col min="13845" max="13845" width="8" style="68" customWidth="1"/>
    <col min="13846" max="13846" width="8.28515625" style="68" customWidth="1"/>
    <col min="13847" max="14080" width="9.140625" style="68"/>
    <col min="14081" max="14081" width="5.28515625" style="68" customWidth="1"/>
    <col min="14082" max="14082" width="8.5703125" style="68" customWidth="1"/>
    <col min="14083" max="14083" width="21.5703125" style="68" customWidth="1"/>
    <col min="14084" max="14084" width="8.42578125" style="68" customWidth="1"/>
    <col min="14085" max="14085" width="10.140625" style="68" customWidth="1"/>
    <col min="14086" max="14086" width="12.28515625" style="68" customWidth="1"/>
    <col min="14087" max="14087" width="9.28515625" style="68" customWidth="1"/>
    <col min="14088" max="14088" width="10.7109375" style="68" customWidth="1"/>
    <col min="14089" max="14089" width="5.7109375" style="68" customWidth="1"/>
    <col min="14090" max="14090" width="7.42578125" style="68" customWidth="1"/>
    <col min="14091" max="14091" width="11.5703125" style="68" customWidth="1"/>
    <col min="14092" max="14092" width="12.140625" style="68" customWidth="1"/>
    <col min="14093" max="14093" width="6.42578125" style="68" customWidth="1"/>
    <col min="14094" max="14094" width="10.42578125" style="68" customWidth="1"/>
    <col min="14095" max="14097" width="9.140625" style="68"/>
    <col min="14098" max="14098" width="6.5703125" style="68" customWidth="1"/>
    <col min="14099" max="14099" width="7.7109375" style="68" customWidth="1"/>
    <col min="14100" max="14100" width="9.28515625" style="68" customWidth="1"/>
    <col min="14101" max="14101" width="8" style="68" customWidth="1"/>
    <col min="14102" max="14102" width="8.28515625" style="68" customWidth="1"/>
    <col min="14103" max="14336" width="9.140625" style="68"/>
    <col min="14337" max="14337" width="5.28515625" style="68" customWidth="1"/>
    <col min="14338" max="14338" width="8.5703125" style="68" customWidth="1"/>
    <col min="14339" max="14339" width="21.5703125" style="68" customWidth="1"/>
    <col min="14340" max="14340" width="8.42578125" style="68" customWidth="1"/>
    <col min="14341" max="14341" width="10.140625" style="68" customWidth="1"/>
    <col min="14342" max="14342" width="12.28515625" style="68" customWidth="1"/>
    <col min="14343" max="14343" width="9.28515625" style="68" customWidth="1"/>
    <col min="14344" max="14344" width="10.7109375" style="68" customWidth="1"/>
    <col min="14345" max="14345" width="5.7109375" style="68" customWidth="1"/>
    <col min="14346" max="14346" width="7.42578125" style="68" customWidth="1"/>
    <col min="14347" max="14347" width="11.5703125" style="68" customWidth="1"/>
    <col min="14348" max="14348" width="12.140625" style="68" customWidth="1"/>
    <col min="14349" max="14349" width="6.42578125" style="68" customWidth="1"/>
    <col min="14350" max="14350" width="10.42578125" style="68" customWidth="1"/>
    <col min="14351" max="14353" width="9.140625" style="68"/>
    <col min="14354" max="14354" width="6.5703125" style="68" customWidth="1"/>
    <col min="14355" max="14355" width="7.7109375" style="68" customWidth="1"/>
    <col min="14356" max="14356" width="9.28515625" style="68" customWidth="1"/>
    <col min="14357" max="14357" width="8" style="68" customWidth="1"/>
    <col min="14358" max="14358" width="8.28515625" style="68" customWidth="1"/>
    <col min="14359" max="14592" width="9.140625" style="68"/>
    <col min="14593" max="14593" width="5.28515625" style="68" customWidth="1"/>
    <col min="14594" max="14594" width="8.5703125" style="68" customWidth="1"/>
    <col min="14595" max="14595" width="21.5703125" style="68" customWidth="1"/>
    <col min="14596" max="14596" width="8.42578125" style="68" customWidth="1"/>
    <col min="14597" max="14597" width="10.140625" style="68" customWidth="1"/>
    <col min="14598" max="14598" width="12.28515625" style="68" customWidth="1"/>
    <col min="14599" max="14599" width="9.28515625" style="68" customWidth="1"/>
    <col min="14600" max="14600" width="10.7109375" style="68" customWidth="1"/>
    <col min="14601" max="14601" width="5.7109375" style="68" customWidth="1"/>
    <col min="14602" max="14602" width="7.42578125" style="68" customWidth="1"/>
    <col min="14603" max="14603" width="11.5703125" style="68" customWidth="1"/>
    <col min="14604" max="14604" width="12.140625" style="68" customWidth="1"/>
    <col min="14605" max="14605" width="6.42578125" style="68" customWidth="1"/>
    <col min="14606" max="14606" width="10.42578125" style="68" customWidth="1"/>
    <col min="14607" max="14609" width="9.140625" style="68"/>
    <col min="14610" max="14610" width="6.5703125" style="68" customWidth="1"/>
    <col min="14611" max="14611" width="7.7109375" style="68" customWidth="1"/>
    <col min="14612" max="14612" width="9.28515625" style="68" customWidth="1"/>
    <col min="14613" max="14613" width="8" style="68" customWidth="1"/>
    <col min="14614" max="14614" width="8.28515625" style="68" customWidth="1"/>
    <col min="14615" max="14848" width="9.140625" style="68"/>
    <col min="14849" max="14849" width="5.28515625" style="68" customWidth="1"/>
    <col min="14850" max="14850" width="8.5703125" style="68" customWidth="1"/>
    <col min="14851" max="14851" width="21.5703125" style="68" customWidth="1"/>
    <col min="14852" max="14852" width="8.42578125" style="68" customWidth="1"/>
    <col min="14853" max="14853" width="10.140625" style="68" customWidth="1"/>
    <col min="14854" max="14854" width="12.28515625" style="68" customWidth="1"/>
    <col min="14855" max="14855" width="9.28515625" style="68" customWidth="1"/>
    <col min="14856" max="14856" width="10.7109375" style="68" customWidth="1"/>
    <col min="14857" max="14857" width="5.7109375" style="68" customWidth="1"/>
    <col min="14858" max="14858" width="7.42578125" style="68" customWidth="1"/>
    <col min="14859" max="14859" width="11.5703125" style="68" customWidth="1"/>
    <col min="14860" max="14860" width="12.140625" style="68" customWidth="1"/>
    <col min="14861" max="14861" width="6.42578125" style="68" customWidth="1"/>
    <col min="14862" max="14862" width="10.42578125" style="68" customWidth="1"/>
    <col min="14863" max="14865" width="9.140625" style="68"/>
    <col min="14866" max="14866" width="6.5703125" style="68" customWidth="1"/>
    <col min="14867" max="14867" width="7.7109375" style="68" customWidth="1"/>
    <col min="14868" max="14868" width="9.28515625" style="68" customWidth="1"/>
    <col min="14869" max="14869" width="8" style="68" customWidth="1"/>
    <col min="14870" max="14870" width="8.28515625" style="68" customWidth="1"/>
    <col min="14871" max="15104" width="9.140625" style="68"/>
    <col min="15105" max="15105" width="5.28515625" style="68" customWidth="1"/>
    <col min="15106" max="15106" width="8.5703125" style="68" customWidth="1"/>
    <col min="15107" max="15107" width="21.5703125" style="68" customWidth="1"/>
    <col min="15108" max="15108" width="8.42578125" style="68" customWidth="1"/>
    <col min="15109" max="15109" width="10.140625" style="68" customWidth="1"/>
    <col min="15110" max="15110" width="12.28515625" style="68" customWidth="1"/>
    <col min="15111" max="15111" width="9.28515625" style="68" customWidth="1"/>
    <col min="15112" max="15112" width="10.7109375" style="68" customWidth="1"/>
    <col min="15113" max="15113" width="5.7109375" style="68" customWidth="1"/>
    <col min="15114" max="15114" width="7.42578125" style="68" customWidth="1"/>
    <col min="15115" max="15115" width="11.5703125" style="68" customWidth="1"/>
    <col min="15116" max="15116" width="12.140625" style="68" customWidth="1"/>
    <col min="15117" max="15117" width="6.42578125" style="68" customWidth="1"/>
    <col min="15118" max="15118" width="10.42578125" style="68" customWidth="1"/>
    <col min="15119" max="15121" width="9.140625" style="68"/>
    <col min="15122" max="15122" width="6.5703125" style="68" customWidth="1"/>
    <col min="15123" max="15123" width="7.7109375" style="68" customWidth="1"/>
    <col min="15124" max="15124" width="9.28515625" style="68" customWidth="1"/>
    <col min="15125" max="15125" width="8" style="68" customWidth="1"/>
    <col min="15126" max="15126" width="8.28515625" style="68" customWidth="1"/>
    <col min="15127" max="15360" width="9.140625" style="68"/>
    <col min="15361" max="15361" width="5.28515625" style="68" customWidth="1"/>
    <col min="15362" max="15362" width="8.5703125" style="68" customWidth="1"/>
    <col min="15363" max="15363" width="21.5703125" style="68" customWidth="1"/>
    <col min="15364" max="15364" width="8.42578125" style="68" customWidth="1"/>
    <col min="15365" max="15365" width="10.140625" style="68" customWidth="1"/>
    <col min="15366" max="15366" width="12.28515625" style="68" customWidth="1"/>
    <col min="15367" max="15367" width="9.28515625" style="68" customWidth="1"/>
    <col min="15368" max="15368" width="10.7109375" style="68" customWidth="1"/>
    <col min="15369" max="15369" width="5.7109375" style="68" customWidth="1"/>
    <col min="15370" max="15370" width="7.42578125" style="68" customWidth="1"/>
    <col min="15371" max="15371" width="11.5703125" style="68" customWidth="1"/>
    <col min="15372" max="15372" width="12.140625" style="68" customWidth="1"/>
    <col min="15373" max="15373" width="6.42578125" style="68" customWidth="1"/>
    <col min="15374" max="15374" width="10.42578125" style="68" customWidth="1"/>
    <col min="15375" max="15377" width="9.140625" style="68"/>
    <col min="15378" max="15378" width="6.5703125" style="68" customWidth="1"/>
    <col min="15379" max="15379" width="7.7109375" style="68" customWidth="1"/>
    <col min="15380" max="15380" width="9.28515625" style="68" customWidth="1"/>
    <col min="15381" max="15381" width="8" style="68" customWidth="1"/>
    <col min="15382" max="15382" width="8.28515625" style="68" customWidth="1"/>
    <col min="15383" max="15616" width="9.140625" style="68"/>
    <col min="15617" max="15617" width="5.28515625" style="68" customWidth="1"/>
    <col min="15618" max="15618" width="8.5703125" style="68" customWidth="1"/>
    <col min="15619" max="15619" width="21.5703125" style="68" customWidth="1"/>
    <col min="15620" max="15620" width="8.42578125" style="68" customWidth="1"/>
    <col min="15621" max="15621" width="10.140625" style="68" customWidth="1"/>
    <col min="15622" max="15622" width="12.28515625" style="68" customWidth="1"/>
    <col min="15623" max="15623" width="9.28515625" style="68" customWidth="1"/>
    <col min="15624" max="15624" width="10.7109375" style="68" customWidth="1"/>
    <col min="15625" max="15625" width="5.7109375" style="68" customWidth="1"/>
    <col min="15626" max="15626" width="7.42578125" style="68" customWidth="1"/>
    <col min="15627" max="15627" width="11.5703125" style="68" customWidth="1"/>
    <col min="15628" max="15628" width="12.140625" style="68" customWidth="1"/>
    <col min="15629" max="15629" width="6.42578125" style="68" customWidth="1"/>
    <col min="15630" max="15630" width="10.42578125" style="68" customWidth="1"/>
    <col min="15631" max="15633" width="9.140625" style="68"/>
    <col min="15634" max="15634" width="6.5703125" style="68" customWidth="1"/>
    <col min="15635" max="15635" width="7.7109375" style="68" customWidth="1"/>
    <col min="15636" max="15636" width="9.28515625" style="68" customWidth="1"/>
    <col min="15637" max="15637" width="8" style="68" customWidth="1"/>
    <col min="15638" max="15638" width="8.28515625" style="68" customWidth="1"/>
    <col min="15639" max="15872" width="9.140625" style="68"/>
    <col min="15873" max="15873" width="5.28515625" style="68" customWidth="1"/>
    <col min="15874" max="15874" width="8.5703125" style="68" customWidth="1"/>
    <col min="15875" max="15875" width="21.5703125" style="68" customWidth="1"/>
    <col min="15876" max="15876" width="8.42578125" style="68" customWidth="1"/>
    <col min="15877" max="15877" width="10.140625" style="68" customWidth="1"/>
    <col min="15878" max="15878" width="12.28515625" style="68" customWidth="1"/>
    <col min="15879" max="15879" width="9.28515625" style="68" customWidth="1"/>
    <col min="15880" max="15880" width="10.7109375" style="68" customWidth="1"/>
    <col min="15881" max="15881" width="5.7109375" style="68" customWidth="1"/>
    <col min="15882" max="15882" width="7.42578125" style="68" customWidth="1"/>
    <col min="15883" max="15883" width="11.5703125" style="68" customWidth="1"/>
    <col min="15884" max="15884" width="12.140625" style="68" customWidth="1"/>
    <col min="15885" max="15885" width="6.42578125" style="68" customWidth="1"/>
    <col min="15886" max="15886" width="10.42578125" style="68" customWidth="1"/>
    <col min="15887" max="15889" width="9.140625" style="68"/>
    <col min="15890" max="15890" width="6.5703125" style="68" customWidth="1"/>
    <col min="15891" max="15891" width="7.7109375" style="68" customWidth="1"/>
    <col min="15892" max="15892" width="9.28515625" style="68" customWidth="1"/>
    <col min="15893" max="15893" width="8" style="68" customWidth="1"/>
    <col min="15894" max="15894" width="8.28515625" style="68" customWidth="1"/>
    <col min="15895" max="16128" width="9.140625" style="68"/>
    <col min="16129" max="16129" width="5.28515625" style="68" customWidth="1"/>
    <col min="16130" max="16130" width="8.5703125" style="68" customWidth="1"/>
    <col min="16131" max="16131" width="21.5703125" style="68" customWidth="1"/>
    <col min="16132" max="16132" width="8.42578125" style="68" customWidth="1"/>
    <col min="16133" max="16133" width="10.140625" style="68" customWidth="1"/>
    <col min="16134" max="16134" width="12.28515625" style="68" customWidth="1"/>
    <col min="16135" max="16135" width="9.28515625" style="68" customWidth="1"/>
    <col min="16136" max="16136" width="10.7109375" style="68" customWidth="1"/>
    <col min="16137" max="16137" width="5.7109375" style="68" customWidth="1"/>
    <col min="16138" max="16138" width="7.42578125" style="68" customWidth="1"/>
    <col min="16139" max="16139" width="11.5703125" style="68" customWidth="1"/>
    <col min="16140" max="16140" width="12.140625" style="68" customWidth="1"/>
    <col min="16141" max="16141" width="6.42578125" style="68" customWidth="1"/>
    <col min="16142" max="16142" width="10.42578125" style="68" customWidth="1"/>
    <col min="16143" max="16145" width="9.140625" style="68"/>
    <col min="16146" max="16146" width="6.5703125" style="68" customWidth="1"/>
    <col min="16147" max="16147" width="7.7109375" style="68" customWidth="1"/>
    <col min="16148" max="16148" width="9.28515625" style="68" customWidth="1"/>
    <col min="16149" max="16149" width="8" style="68" customWidth="1"/>
    <col min="16150" max="16150" width="8.28515625" style="68" customWidth="1"/>
    <col min="16151" max="16384" width="9.140625" style="68"/>
  </cols>
  <sheetData>
    <row r="1" spans="1:23" s="140" customFormat="1" ht="41.25" customHeight="1" thickTop="1">
      <c r="A1" s="282" t="s">
        <v>237</v>
      </c>
      <c r="B1" s="283"/>
      <c r="C1" s="283"/>
      <c r="D1" s="283"/>
      <c r="E1" s="283"/>
      <c r="F1" s="283"/>
      <c r="G1" s="283"/>
      <c r="H1" s="283"/>
      <c r="I1" s="81"/>
      <c r="J1" s="80"/>
      <c r="K1" s="80"/>
      <c r="L1" s="79"/>
      <c r="M1" s="79"/>
      <c r="N1" s="79"/>
      <c r="O1" s="79"/>
      <c r="P1" s="79"/>
      <c r="Q1" s="79"/>
      <c r="R1" s="79"/>
      <c r="S1" s="79"/>
      <c r="T1" s="79"/>
      <c r="U1" s="79"/>
      <c r="V1" s="79"/>
      <c r="W1" s="79"/>
    </row>
    <row r="2" spans="1:23" s="140" customFormat="1" ht="57" customHeight="1" thickBot="1">
      <c r="A2" s="290" t="str">
        <f>'Ponudbeni list'!C5</f>
        <v>Usluga stručnog nadzora (građevinskog, strojarskog i elektrotehničkog) nad izvođenjem radova na izgradnji sanitarne kanalizacije naselja Bedenec u pojasu ceste ŽC 2101, za IVKOM–VODE d.o.o. Ivanec</v>
      </c>
      <c r="B2" s="290"/>
      <c r="C2" s="290"/>
      <c r="D2" s="290"/>
      <c r="E2" s="290"/>
      <c r="F2" s="290"/>
      <c r="G2" s="290"/>
      <c r="H2" s="290"/>
      <c r="I2" s="81"/>
      <c r="J2" s="80"/>
      <c r="K2" s="80"/>
      <c r="L2" s="79"/>
      <c r="M2" s="79"/>
      <c r="N2" s="79"/>
      <c r="O2" s="79"/>
      <c r="P2" s="79"/>
      <c r="Q2" s="79"/>
      <c r="R2" s="79"/>
      <c r="S2" s="79"/>
      <c r="T2" s="79"/>
      <c r="U2" s="79"/>
      <c r="V2" s="79"/>
      <c r="W2" s="79"/>
    </row>
    <row r="3" spans="1:23" s="140" customFormat="1" ht="28.5" customHeight="1" thickTop="1" thickBot="1">
      <c r="A3" s="284" t="str">
        <f>'Ponudbeni list'!C6</f>
        <v>BV–01–17</v>
      </c>
      <c r="B3" s="285"/>
      <c r="C3" s="285"/>
      <c r="D3" s="285"/>
      <c r="E3" s="285"/>
      <c r="F3" s="285"/>
      <c r="G3" s="285"/>
      <c r="H3" s="285"/>
      <c r="I3" s="81"/>
      <c r="J3" s="80"/>
      <c r="K3" s="80"/>
      <c r="L3" s="79"/>
      <c r="M3" s="79"/>
      <c r="N3" s="79"/>
      <c r="O3" s="79"/>
      <c r="P3" s="79"/>
      <c r="Q3" s="79"/>
      <c r="R3" s="79"/>
      <c r="S3" s="79"/>
      <c r="T3" s="79"/>
      <c r="U3" s="79"/>
      <c r="V3" s="79"/>
      <c r="W3" s="79"/>
    </row>
    <row r="4" spans="1:23" s="74" customFormat="1" ht="12" customHeight="1" thickTop="1">
      <c r="A4" s="276"/>
      <c r="B4" s="277"/>
      <c r="C4" s="277"/>
      <c r="D4" s="277"/>
      <c r="E4" s="277"/>
      <c r="F4" s="277"/>
      <c r="G4" s="277"/>
      <c r="H4" s="277"/>
      <c r="I4" s="78"/>
      <c r="J4" s="77"/>
      <c r="K4" s="76"/>
      <c r="L4" s="75"/>
      <c r="M4" s="75"/>
      <c r="N4" s="75"/>
      <c r="O4" s="75"/>
      <c r="P4" s="75"/>
      <c r="Q4" s="75"/>
      <c r="R4" s="75"/>
      <c r="S4" s="75"/>
      <c r="T4" s="75"/>
      <c r="U4" s="75"/>
      <c r="V4" s="75"/>
      <c r="W4" s="75"/>
    </row>
    <row r="5" spans="1:23" s="74" customFormat="1" ht="12" customHeight="1">
      <c r="A5" s="276"/>
      <c r="B5" s="277"/>
      <c r="C5" s="277"/>
      <c r="D5" s="277"/>
      <c r="E5" s="277"/>
      <c r="F5" s="277"/>
      <c r="G5" s="277"/>
      <c r="H5" s="277"/>
      <c r="I5" s="78"/>
      <c r="J5" s="77"/>
      <c r="K5" s="76"/>
      <c r="L5" s="75"/>
      <c r="M5" s="75"/>
      <c r="N5" s="75"/>
      <c r="O5" s="75"/>
      <c r="P5" s="75"/>
      <c r="Q5" s="75"/>
      <c r="R5" s="75"/>
      <c r="S5" s="75"/>
      <c r="T5" s="75"/>
      <c r="U5" s="75"/>
      <c r="V5" s="75"/>
      <c r="W5" s="75"/>
    </row>
    <row r="6" spans="1:23" s="74" customFormat="1" ht="12" customHeight="1">
      <c r="A6" s="276"/>
      <c r="B6" s="277"/>
      <c r="C6" s="277"/>
      <c r="D6" s="277"/>
      <c r="E6" s="277"/>
      <c r="F6" s="277"/>
      <c r="G6" s="277"/>
      <c r="H6" s="277"/>
      <c r="I6" s="78"/>
      <c r="J6" s="77"/>
      <c r="K6" s="76"/>
      <c r="L6" s="75"/>
      <c r="M6" s="75"/>
      <c r="N6" s="75"/>
      <c r="O6" s="75"/>
      <c r="P6" s="75"/>
      <c r="Q6" s="75"/>
      <c r="R6" s="75"/>
      <c r="S6" s="75"/>
      <c r="T6" s="75"/>
      <c r="U6" s="75"/>
      <c r="V6" s="75"/>
      <c r="W6" s="75"/>
    </row>
    <row r="7" spans="1:23" s="74" customFormat="1" ht="12.75" customHeight="1">
      <c r="A7" s="286" t="s">
        <v>201</v>
      </c>
      <c r="B7" s="287"/>
      <c r="C7" s="287"/>
      <c r="D7" s="287"/>
      <c r="E7" s="287"/>
      <c r="F7" s="287"/>
      <c r="G7" s="287"/>
      <c r="H7" s="287"/>
      <c r="I7" s="78"/>
      <c r="J7" s="77"/>
      <c r="K7" s="76"/>
      <c r="L7" s="75"/>
      <c r="M7" s="75"/>
      <c r="N7" s="75"/>
      <c r="O7" s="75"/>
      <c r="P7" s="75"/>
      <c r="Q7" s="75"/>
      <c r="R7" s="75"/>
      <c r="S7" s="75"/>
      <c r="T7" s="75"/>
      <c r="U7" s="75"/>
      <c r="V7" s="75"/>
      <c r="W7" s="75"/>
    </row>
    <row r="8" spans="1:23" s="74" customFormat="1" ht="5.0999999999999996" customHeight="1">
      <c r="A8" s="276"/>
      <c r="B8" s="277"/>
      <c r="C8" s="277"/>
      <c r="D8" s="277"/>
      <c r="E8" s="277"/>
      <c r="F8" s="277"/>
      <c r="G8" s="277"/>
      <c r="H8" s="277"/>
      <c r="I8" s="78"/>
      <c r="J8" s="77"/>
      <c r="K8" s="76"/>
      <c r="L8" s="75"/>
      <c r="M8" s="75"/>
      <c r="N8" s="75"/>
      <c r="O8" s="75"/>
      <c r="P8" s="75"/>
      <c r="Q8" s="75"/>
      <c r="R8" s="75"/>
      <c r="S8" s="75"/>
      <c r="T8" s="75"/>
      <c r="U8" s="75"/>
      <c r="V8" s="75"/>
      <c r="W8" s="75"/>
    </row>
    <row r="9" spans="1:23" s="74" customFormat="1" ht="26.1" customHeight="1">
      <c r="A9" s="289" t="s">
        <v>202</v>
      </c>
      <c r="B9" s="277"/>
      <c r="C9" s="277"/>
      <c r="D9" s="277"/>
      <c r="E9" s="277"/>
      <c r="F9" s="277"/>
      <c r="G9" s="277"/>
      <c r="H9" s="277"/>
      <c r="I9" s="78"/>
      <c r="J9" s="77"/>
      <c r="K9" s="76"/>
      <c r="L9" s="75"/>
      <c r="M9" s="75"/>
      <c r="N9" s="75"/>
      <c r="O9" s="75"/>
      <c r="P9" s="75"/>
      <c r="Q9" s="75"/>
      <c r="R9" s="75"/>
      <c r="S9" s="75"/>
      <c r="T9" s="75"/>
      <c r="U9" s="75"/>
      <c r="V9" s="75"/>
      <c r="W9" s="75"/>
    </row>
    <row r="10" spans="1:23" s="74" customFormat="1" ht="26.1" customHeight="1">
      <c r="A10" s="289" t="s">
        <v>203</v>
      </c>
      <c r="B10" s="277"/>
      <c r="C10" s="277"/>
      <c r="D10" s="277"/>
      <c r="E10" s="277"/>
      <c r="F10" s="277"/>
      <c r="G10" s="277"/>
      <c r="H10" s="277"/>
      <c r="I10" s="78"/>
      <c r="J10" s="77"/>
      <c r="K10" s="76"/>
      <c r="L10" s="75"/>
      <c r="M10" s="75"/>
      <c r="N10" s="75"/>
      <c r="O10" s="75"/>
      <c r="P10" s="75"/>
      <c r="Q10" s="75"/>
      <c r="R10" s="75"/>
      <c r="S10" s="75"/>
      <c r="T10" s="75"/>
      <c r="U10" s="75"/>
      <c r="V10" s="75"/>
      <c r="W10" s="75"/>
    </row>
    <row r="11" spans="1:23" s="103" customFormat="1" ht="12.75" customHeight="1">
      <c r="A11" s="162" t="s">
        <v>200</v>
      </c>
      <c r="B11" s="291" t="s">
        <v>204</v>
      </c>
      <c r="C11" s="291"/>
      <c r="D11" s="291"/>
      <c r="E11" s="291"/>
      <c r="F11" s="291"/>
      <c r="G11" s="291"/>
      <c r="H11" s="291"/>
      <c r="I11" s="100"/>
      <c r="J11" s="142"/>
      <c r="K11" s="101"/>
      <c r="L11" s="102"/>
      <c r="M11" s="102"/>
      <c r="N11" s="102"/>
      <c r="O11" s="102"/>
      <c r="P11" s="102"/>
      <c r="Q11" s="102"/>
      <c r="R11" s="102"/>
      <c r="S11" s="102"/>
      <c r="T11" s="102"/>
      <c r="U11" s="102"/>
      <c r="V11" s="102"/>
      <c r="W11" s="102"/>
    </row>
    <row r="12" spans="1:23" s="103" customFormat="1" ht="12.75" customHeight="1">
      <c r="A12" s="162" t="s">
        <v>200</v>
      </c>
      <c r="B12" s="291" t="s">
        <v>205</v>
      </c>
      <c r="C12" s="291"/>
      <c r="D12" s="291"/>
      <c r="E12" s="291"/>
      <c r="F12" s="291"/>
      <c r="G12" s="291"/>
      <c r="H12" s="291"/>
      <c r="I12" s="100"/>
      <c r="J12" s="142"/>
      <c r="K12" s="101"/>
      <c r="L12" s="102"/>
      <c r="M12" s="102"/>
      <c r="N12" s="102"/>
      <c r="O12" s="102"/>
      <c r="P12" s="102"/>
      <c r="Q12" s="102"/>
      <c r="R12" s="102"/>
      <c r="S12" s="102"/>
      <c r="T12" s="102"/>
      <c r="U12" s="102"/>
      <c r="V12" s="102"/>
      <c r="W12" s="102"/>
    </row>
    <row r="13" spans="1:23" s="103" customFormat="1" ht="26.1" customHeight="1">
      <c r="A13" s="158" t="s">
        <v>200</v>
      </c>
      <c r="B13" s="277" t="s">
        <v>206</v>
      </c>
      <c r="C13" s="277"/>
      <c r="D13" s="277"/>
      <c r="E13" s="277"/>
      <c r="F13" s="277"/>
      <c r="G13" s="277"/>
      <c r="H13" s="277"/>
      <c r="I13" s="100"/>
      <c r="J13" s="142"/>
      <c r="K13" s="101"/>
      <c r="L13" s="102"/>
      <c r="M13" s="102"/>
      <c r="N13" s="102"/>
      <c r="O13" s="102"/>
      <c r="P13" s="102"/>
      <c r="Q13" s="102"/>
      <c r="R13" s="102"/>
      <c r="S13" s="102"/>
      <c r="T13" s="102"/>
      <c r="U13" s="102"/>
      <c r="V13" s="102"/>
      <c r="W13" s="102"/>
    </row>
    <row r="14" spans="1:23" s="103" customFormat="1" ht="12.75" customHeight="1">
      <c r="A14" s="162" t="s">
        <v>200</v>
      </c>
      <c r="B14" s="291" t="s">
        <v>207</v>
      </c>
      <c r="C14" s="291"/>
      <c r="D14" s="291"/>
      <c r="E14" s="291"/>
      <c r="F14" s="291"/>
      <c r="G14" s="291"/>
      <c r="H14" s="291"/>
      <c r="I14" s="100"/>
      <c r="J14" s="142"/>
      <c r="K14" s="101"/>
      <c r="L14" s="102"/>
      <c r="M14" s="102"/>
      <c r="N14" s="102"/>
      <c r="O14" s="102"/>
      <c r="P14" s="102"/>
      <c r="Q14" s="102"/>
      <c r="R14" s="102"/>
      <c r="S14" s="102"/>
      <c r="T14" s="102"/>
      <c r="U14" s="102"/>
      <c r="V14" s="102"/>
      <c r="W14" s="102"/>
    </row>
    <row r="15" spans="1:23" s="103" customFormat="1" ht="26.1" customHeight="1">
      <c r="A15" s="158" t="s">
        <v>200</v>
      </c>
      <c r="B15" s="288" t="s">
        <v>208</v>
      </c>
      <c r="C15" s="277"/>
      <c r="D15" s="277"/>
      <c r="E15" s="277"/>
      <c r="F15" s="277"/>
      <c r="G15" s="277"/>
      <c r="H15" s="277"/>
      <c r="I15" s="100"/>
      <c r="J15" s="142"/>
      <c r="K15" s="101"/>
      <c r="L15" s="102"/>
      <c r="M15" s="102"/>
      <c r="N15" s="102"/>
      <c r="O15" s="102"/>
      <c r="P15" s="102"/>
      <c r="Q15" s="102"/>
      <c r="R15" s="102"/>
      <c r="S15" s="102"/>
      <c r="T15" s="102"/>
      <c r="U15" s="102"/>
      <c r="V15" s="102"/>
      <c r="W15" s="102"/>
    </row>
    <row r="16" spans="1:23" s="103" customFormat="1" ht="12.75" customHeight="1">
      <c r="A16" s="162" t="s">
        <v>200</v>
      </c>
      <c r="B16" s="291" t="s">
        <v>209</v>
      </c>
      <c r="C16" s="291"/>
      <c r="D16" s="291"/>
      <c r="E16" s="291"/>
      <c r="F16" s="291"/>
      <c r="G16" s="291"/>
      <c r="H16" s="291"/>
      <c r="I16" s="100"/>
      <c r="J16" s="142"/>
      <c r="K16" s="101"/>
      <c r="L16" s="102"/>
      <c r="M16" s="102"/>
      <c r="N16" s="102"/>
      <c r="O16" s="102"/>
      <c r="P16" s="102"/>
      <c r="Q16" s="102"/>
      <c r="R16" s="102"/>
      <c r="S16" s="102"/>
      <c r="T16" s="102"/>
      <c r="U16" s="102"/>
      <c r="V16" s="102"/>
      <c r="W16" s="102"/>
    </row>
    <row r="17" spans="1:23" s="103" customFormat="1" ht="26.1" customHeight="1">
      <c r="A17" s="158" t="s">
        <v>200</v>
      </c>
      <c r="B17" s="288" t="s">
        <v>210</v>
      </c>
      <c r="C17" s="277"/>
      <c r="D17" s="277"/>
      <c r="E17" s="277"/>
      <c r="F17" s="277"/>
      <c r="G17" s="277"/>
      <c r="H17" s="277"/>
      <c r="I17" s="100"/>
      <c r="J17" s="142"/>
      <c r="K17" s="101"/>
      <c r="L17" s="102"/>
      <c r="M17" s="102"/>
      <c r="N17" s="102"/>
      <c r="O17" s="102"/>
      <c r="P17" s="102"/>
      <c r="Q17" s="102"/>
      <c r="R17" s="102"/>
      <c r="S17" s="102"/>
      <c r="T17" s="102"/>
      <c r="U17" s="102"/>
      <c r="V17" s="102"/>
      <c r="W17" s="102"/>
    </row>
    <row r="18" spans="1:23" s="103" customFormat="1" ht="38.1" customHeight="1">
      <c r="A18" s="158" t="s">
        <v>200</v>
      </c>
      <c r="B18" s="288" t="s">
        <v>211</v>
      </c>
      <c r="C18" s="277"/>
      <c r="D18" s="277"/>
      <c r="E18" s="277"/>
      <c r="F18" s="277"/>
      <c r="G18" s="277"/>
      <c r="H18" s="277"/>
      <c r="I18" s="100"/>
      <c r="J18" s="142"/>
      <c r="K18" s="101"/>
      <c r="L18" s="102"/>
      <c r="M18" s="102"/>
      <c r="N18" s="102"/>
      <c r="O18" s="102"/>
      <c r="P18" s="102"/>
      <c r="Q18" s="102"/>
      <c r="R18" s="102"/>
      <c r="S18" s="102"/>
      <c r="T18" s="102"/>
      <c r="U18" s="102"/>
      <c r="V18" s="102"/>
      <c r="W18" s="102"/>
    </row>
    <row r="19" spans="1:23" s="103" customFormat="1" ht="12.75" customHeight="1">
      <c r="A19" s="162" t="s">
        <v>200</v>
      </c>
      <c r="B19" s="292" t="s">
        <v>212</v>
      </c>
      <c r="C19" s="291"/>
      <c r="D19" s="291"/>
      <c r="E19" s="291"/>
      <c r="F19" s="291"/>
      <c r="G19" s="291"/>
      <c r="H19" s="291"/>
      <c r="I19" s="100"/>
      <c r="J19" s="142"/>
      <c r="K19" s="101"/>
      <c r="L19" s="102"/>
      <c r="M19" s="102"/>
      <c r="N19" s="102"/>
      <c r="O19" s="102"/>
      <c r="P19" s="102"/>
      <c r="Q19" s="102"/>
      <c r="R19" s="102"/>
      <c r="S19" s="102"/>
      <c r="T19" s="102"/>
      <c r="U19" s="102"/>
      <c r="V19" s="102"/>
      <c r="W19" s="102"/>
    </row>
    <row r="20" spans="1:23" s="103" customFormat="1" ht="26.1" customHeight="1">
      <c r="A20" s="158" t="s">
        <v>200</v>
      </c>
      <c r="B20" s="277" t="s">
        <v>213</v>
      </c>
      <c r="C20" s="277"/>
      <c r="D20" s="277"/>
      <c r="E20" s="277"/>
      <c r="F20" s="277"/>
      <c r="G20" s="277"/>
      <c r="H20" s="277"/>
      <c r="I20" s="100"/>
      <c r="J20" s="142"/>
      <c r="K20" s="101"/>
      <c r="L20" s="102"/>
      <c r="M20" s="102"/>
      <c r="N20" s="102"/>
      <c r="O20" s="102"/>
      <c r="P20" s="102"/>
      <c r="Q20" s="102"/>
      <c r="R20" s="102"/>
      <c r="S20" s="102"/>
      <c r="T20" s="102"/>
      <c r="U20" s="102"/>
      <c r="V20" s="102"/>
      <c r="W20" s="102"/>
    </row>
    <row r="21" spans="1:23" s="147" customFormat="1" ht="26.1" customHeight="1">
      <c r="A21" s="158" t="s">
        <v>200</v>
      </c>
      <c r="B21" s="288" t="s">
        <v>214</v>
      </c>
      <c r="C21" s="277"/>
      <c r="D21" s="277"/>
      <c r="E21" s="277"/>
      <c r="F21" s="277"/>
      <c r="G21" s="277"/>
      <c r="H21" s="277"/>
      <c r="I21" s="143"/>
      <c r="J21" s="144"/>
      <c r="K21" s="145"/>
      <c r="L21" s="146"/>
      <c r="M21" s="146"/>
      <c r="N21" s="146"/>
      <c r="O21" s="146"/>
      <c r="P21" s="146"/>
      <c r="Q21" s="146"/>
      <c r="R21" s="146"/>
      <c r="S21" s="146"/>
      <c r="T21" s="146"/>
      <c r="U21" s="146"/>
      <c r="V21" s="146"/>
      <c r="W21" s="146"/>
    </row>
    <row r="22" spans="1:23" s="103" customFormat="1" ht="26.1" customHeight="1">
      <c r="A22" s="158" t="s">
        <v>200</v>
      </c>
      <c r="B22" s="288" t="s">
        <v>215</v>
      </c>
      <c r="C22" s="277"/>
      <c r="D22" s="277"/>
      <c r="E22" s="277"/>
      <c r="F22" s="277"/>
      <c r="G22" s="277"/>
      <c r="H22" s="277"/>
      <c r="I22" s="100"/>
      <c r="J22" s="142"/>
      <c r="K22" s="101"/>
      <c r="L22" s="102"/>
      <c r="M22" s="102"/>
      <c r="N22" s="102"/>
      <c r="O22" s="102"/>
      <c r="P22" s="102"/>
      <c r="Q22" s="102"/>
      <c r="R22" s="102"/>
      <c r="S22" s="102"/>
      <c r="T22" s="102"/>
      <c r="U22" s="102"/>
      <c r="V22" s="102"/>
      <c r="W22" s="102"/>
    </row>
    <row r="23" spans="1:23" s="103" customFormat="1" ht="12.75" customHeight="1">
      <c r="A23" s="162" t="s">
        <v>200</v>
      </c>
      <c r="B23" s="291" t="s">
        <v>216</v>
      </c>
      <c r="C23" s="291"/>
      <c r="D23" s="291"/>
      <c r="E23" s="291"/>
      <c r="F23" s="291"/>
      <c r="G23" s="291"/>
      <c r="H23" s="291"/>
      <c r="I23" s="100"/>
      <c r="J23" s="142"/>
      <c r="K23" s="101"/>
      <c r="L23" s="102"/>
      <c r="M23" s="102"/>
      <c r="N23" s="102"/>
      <c r="O23" s="102"/>
      <c r="P23" s="102"/>
      <c r="Q23" s="102"/>
      <c r="R23" s="102"/>
      <c r="S23" s="102"/>
      <c r="T23" s="102"/>
      <c r="U23" s="102"/>
      <c r="V23" s="102"/>
      <c r="W23" s="102"/>
    </row>
    <row r="24" spans="1:23" s="103" customFormat="1" ht="12.75" customHeight="1">
      <c r="A24" s="162" t="s">
        <v>200</v>
      </c>
      <c r="B24" s="291" t="s">
        <v>217</v>
      </c>
      <c r="C24" s="291"/>
      <c r="D24" s="291"/>
      <c r="E24" s="291"/>
      <c r="F24" s="291"/>
      <c r="G24" s="291"/>
      <c r="H24" s="291"/>
      <c r="I24" s="100"/>
      <c r="J24" s="142"/>
      <c r="K24" s="101"/>
      <c r="L24" s="102"/>
      <c r="M24" s="102"/>
      <c r="N24" s="102"/>
      <c r="O24" s="102"/>
      <c r="P24" s="102"/>
      <c r="Q24" s="102"/>
      <c r="R24" s="102"/>
      <c r="S24" s="102"/>
      <c r="T24" s="102"/>
      <c r="U24" s="102"/>
      <c r="V24" s="102"/>
      <c r="W24" s="102"/>
    </row>
    <row r="25" spans="1:23" s="147" customFormat="1" ht="26.1" customHeight="1">
      <c r="A25" s="158" t="s">
        <v>200</v>
      </c>
      <c r="B25" s="288" t="s">
        <v>218</v>
      </c>
      <c r="C25" s="277"/>
      <c r="D25" s="277"/>
      <c r="E25" s="277"/>
      <c r="F25" s="277"/>
      <c r="G25" s="277"/>
      <c r="H25" s="277"/>
      <c r="I25" s="143"/>
      <c r="J25" s="144"/>
      <c r="K25" s="145"/>
      <c r="L25" s="146"/>
      <c r="M25" s="146"/>
      <c r="N25" s="146"/>
      <c r="O25" s="146"/>
      <c r="P25" s="146"/>
      <c r="Q25" s="146"/>
      <c r="R25" s="146"/>
      <c r="S25" s="146"/>
      <c r="T25" s="146"/>
      <c r="U25" s="146"/>
      <c r="V25" s="146"/>
      <c r="W25" s="146"/>
    </row>
    <row r="26" spans="1:23" s="103" customFormat="1" ht="63.95" customHeight="1">
      <c r="A26" s="158" t="s">
        <v>200</v>
      </c>
      <c r="B26" s="288" t="s">
        <v>219</v>
      </c>
      <c r="C26" s="277"/>
      <c r="D26" s="277"/>
      <c r="E26" s="277"/>
      <c r="F26" s="277"/>
      <c r="G26" s="277"/>
      <c r="H26" s="277"/>
      <c r="I26" s="100"/>
      <c r="J26" s="142"/>
      <c r="K26" s="101"/>
      <c r="L26" s="102"/>
      <c r="M26" s="102"/>
      <c r="N26" s="102"/>
      <c r="O26" s="102"/>
      <c r="P26" s="102"/>
      <c r="Q26" s="102"/>
      <c r="R26" s="102"/>
      <c r="S26" s="102"/>
      <c r="T26" s="102"/>
      <c r="U26" s="102"/>
      <c r="V26" s="102"/>
      <c r="W26" s="102"/>
    </row>
    <row r="27" spans="1:23" s="147" customFormat="1" ht="26.1" customHeight="1">
      <c r="A27" s="158" t="s">
        <v>200</v>
      </c>
      <c r="B27" s="288" t="s">
        <v>220</v>
      </c>
      <c r="C27" s="277"/>
      <c r="D27" s="277"/>
      <c r="E27" s="277"/>
      <c r="F27" s="277"/>
      <c r="G27" s="277"/>
      <c r="H27" s="277"/>
      <c r="I27" s="143"/>
      <c r="J27" s="144"/>
      <c r="K27" s="145"/>
      <c r="L27" s="146"/>
      <c r="M27" s="146"/>
      <c r="N27" s="146"/>
      <c r="O27" s="146"/>
      <c r="P27" s="146"/>
      <c r="Q27" s="146"/>
      <c r="R27" s="146"/>
      <c r="S27" s="146"/>
      <c r="T27" s="146"/>
      <c r="U27" s="146"/>
      <c r="V27" s="146"/>
      <c r="W27" s="146"/>
    </row>
    <row r="28" spans="1:23" s="74" customFormat="1" ht="9" customHeight="1">
      <c r="A28" s="280"/>
      <c r="B28" s="281"/>
      <c r="C28" s="281"/>
      <c r="D28" s="281"/>
      <c r="E28" s="281"/>
      <c r="F28" s="281"/>
      <c r="G28" s="281"/>
      <c r="H28" s="281"/>
      <c r="I28" s="78"/>
      <c r="J28" s="77"/>
      <c r="K28" s="76"/>
      <c r="L28" s="75"/>
      <c r="M28" s="75"/>
      <c r="N28" s="75"/>
      <c r="O28" s="75"/>
      <c r="P28" s="75"/>
      <c r="Q28" s="75"/>
      <c r="R28" s="75"/>
      <c r="S28" s="75"/>
      <c r="T28" s="75"/>
      <c r="U28" s="75"/>
      <c r="V28" s="75"/>
      <c r="W28" s="75"/>
    </row>
    <row r="29" spans="1:23" s="74" customFormat="1" ht="9" customHeight="1">
      <c r="A29" s="276"/>
      <c r="B29" s="277"/>
      <c r="C29" s="277"/>
      <c r="D29" s="277"/>
      <c r="E29" s="277"/>
      <c r="F29" s="277"/>
      <c r="G29" s="277"/>
      <c r="H29" s="277"/>
      <c r="I29" s="78"/>
      <c r="J29" s="77"/>
      <c r="K29" s="76"/>
      <c r="L29" s="75"/>
      <c r="M29" s="75"/>
      <c r="N29" s="75"/>
      <c r="O29" s="75"/>
      <c r="P29" s="75"/>
      <c r="Q29" s="75"/>
      <c r="R29" s="75"/>
      <c r="S29" s="75"/>
      <c r="T29" s="75"/>
      <c r="U29" s="75"/>
      <c r="V29" s="75"/>
      <c r="W29" s="75"/>
    </row>
    <row r="30" spans="1:23" s="74" customFormat="1" ht="9" customHeight="1">
      <c r="A30" s="276"/>
      <c r="B30" s="277"/>
      <c r="C30" s="277"/>
      <c r="D30" s="277"/>
      <c r="E30" s="277"/>
      <c r="F30" s="277"/>
      <c r="G30" s="277"/>
      <c r="H30" s="277"/>
      <c r="I30" s="78"/>
      <c r="J30" s="77"/>
      <c r="K30" s="76"/>
      <c r="L30" s="75"/>
      <c r="M30" s="75"/>
      <c r="N30" s="75"/>
      <c r="O30" s="75"/>
      <c r="P30" s="75"/>
      <c r="Q30" s="75"/>
      <c r="R30" s="75"/>
      <c r="S30" s="75"/>
      <c r="T30" s="75"/>
      <c r="U30" s="75"/>
      <c r="V30" s="75"/>
      <c r="W30" s="75"/>
    </row>
    <row r="31" spans="1:23" ht="12" customHeight="1">
      <c r="A31" s="278"/>
      <c r="B31" s="278"/>
      <c r="C31" s="278"/>
      <c r="F31" s="279" t="s">
        <v>134</v>
      </c>
      <c r="G31" s="279"/>
      <c r="H31" s="279"/>
    </row>
  </sheetData>
  <mergeCells count="32">
    <mergeCell ref="B15:H15"/>
    <mergeCell ref="B16:H16"/>
    <mergeCell ref="A29:H29"/>
    <mergeCell ref="B21:H21"/>
    <mergeCell ref="B22:H22"/>
    <mergeCell ref="B23:H23"/>
    <mergeCell ref="B17:H17"/>
    <mergeCell ref="B24:H24"/>
    <mergeCell ref="B18:H18"/>
    <mergeCell ref="B19:H19"/>
    <mergeCell ref="B20:H20"/>
    <mergeCell ref="A2:H2"/>
    <mergeCell ref="B11:H11"/>
    <mergeCell ref="B12:H12"/>
    <mergeCell ref="B13:H13"/>
    <mergeCell ref="B14:H14"/>
    <mergeCell ref="A30:H30"/>
    <mergeCell ref="A31:C31"/>
    <mergeCell ref="F31:H31"/>
    <mergeCell ref="A28:H28"/>
    <mergeCell ref="A1:H1"/>
    <mergeCell ref="A3:H3"/>
    <mergeCell ref="A4:H4"/>
    <mergeCell ref="A6:H6"/>
    <mergeCell ref="A7:H7"/>
    <mergeCell ref="A5:H5"/>
    <mergeCell ref="B25:H25"/>
    <mergeCell ref="B26:H26"/>
    <mergeCell ref="B27:H27"/>
    <mergeCell ref="A8:H8"/>
    <mergeCell ref="A9:H9"/>
    <mergeCell ref="A10:H10"/>
  </mergeCells>
  <pageMargins left="0.98425196850393704" right="0.78740157480314965" top="0.78740157480314965" bottom="0.39370078740157483" header="0.39370078740157483" footer="0.27559055118110237"/>
  <pageSetup paperSize="9" orientation="portrait" verticalDpi="300" r:id="rId1"/>
  <headerFooter differentFirst="1" alignWithMargins="0">
    <oddHeader>&amp;R&amp;"Arial,Kurziv"&amp;10&amp;K000000- &amp;P -</oddHeader>
  </headerFooter>
  <drawing r:id="rId2"/>
  <legacyDrawing r:id="rId3"/>
  <oleObjects>
    <mc:AlternateContent xmlns:mc="http://schemas.openxmlformats.org/markup-compatibility/2006">
      <mc:Choice Requires="x14">
        <oleObject progId="Word.Picture.8" shapeId="17409" r:id="rId4">
          <objectPr defaultSize="0" autoPict="0" r:id="rId5">
            <anchor moveWithCells="1" sizeWithCells="1">
              <from>
                <xdr:col>0</xdr:col>
                <xdr:colOff>0</xdr:colOff>
                <xdr:row>0</xdr:row>
                <xdr:rowOff>0</xdr:rowOff>
              </from>
              <to>
                <xdr:col>2</xdr:col>
                <xdr:colOff>1304925</xdr:colOff>
                <xdr:row>0</xdr:row>
                <xdr:rowOff>0</xdr:rowOff>
              </to>
            </anchor>
          </objectPr>
        </oleObject>
      </mc:Choice>
      <mc:Fallback>
        <oleObject progId="Word.Picture.8" shapeId="17409" r:id="rId4"/>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K28"/>
  <sheetViews>
    <sheetView zoomScaleNormal="100" workbookViewId="0">
      <selection activeCell="E12" sqref="E12"/>
    </sheetView>
  </sheetViews>
  <sheetFormatPr defaultRowHeight="12.75"/>
  <cols>
    <col min="1" max="1" width="21.140625" style="20" customWidth="1"/>
    <col min="2" max="2" width="22.28515625" style="20" customWidth="1"/>
    <col min="3" max="3" width="6.85546875" style="20" customWidth="1"/>
    <col min="4" max="4" width="10.140625" style="20" customWidth="1"/>
    <col min="5" max="5" width="13.7109375" style="20" customWidth="1"/>
    <col min="6" max="6" width="18.140625" style="20" customWidth="1"/>
    <col min="7" max="7" width="9.140625" style="20"/>
    <col min="8" max="8" width="91.28515625" style="20" customWidth="1"/>
    <col min="9" max="256" width="9.140625" style="20"/>
    <col min="257" max="257" width="51.5703125" style="20" customWidth="1"/>
    <col min="258" max="258" width="6.85546875" style="20" customWidth="1"/>
    <col min="259" max="259" width="9.28515625" style="20" customWidth="1"/>
    <col min="260" max="260" width="14.28515625" style="20" customWidth="1"/>
    <col min="261" max="261" width="12.5703125" style="20" customWidth="1"/>
    <col min="262" max="262" width="39.42578125" style="20" customWidth="1"/>
    <col min="263" max="512" width="9.140625" style="20"/>
    <col min="513" max="513" width="51.5703125" style="20" customWidth="1"/>
    <col min="514" max="514" width="6.85546875" style="20" customWidth="1"/>
    <col min="515" max="515" width="9.28515625" style="20" customWidth="1"/>
    <col min="516" max="516" width="14.28515625" style="20" customWidth="1"/>
    <col min="517" max="517" width="12.5703125" style="20" customWidth="1"/>
    <col min="518" max="518" width="39.42578125" style="20" customWidth="1"/>
    <col min="519" max="768" width="9.140625" style="20"/>
    <col min="769" max="769" width="51.5703125" style="20" customWidth="1"/>
    <col min="770" max="770" width="6.85546875" style="20" customWidth="1"/>
    <col min="771" max="771" width="9.28515625" style="20" customWidth="1"/>
    <col min="772" max="772" width="14.28515625" style="20" customWidth="1"/>
    <col min="773" max="773" width="12.5703125" style="20" customWidth="1"/>
    <col min="774" max="774" width="39.42578125" style="20" customWidth="1"/>
    <col min="775" max="1024" width="9.140625" style="20"/>
    <col min="1025" max="1025" width="51.5703125" style="20" customWidth="1"/>
    <col min="1026" max="1026" width="6.85546875" style="20" customWidth="1"/>
    <col min="1027" max="1027" width="9.28515625" style="20" customWidth="1"/>
    <col min="1028" max="1028" width="14.28515625" style="20" customWidth="1"/>
    <col min="1029" max="1029" width="12.5703125" style="20" customWidth="1"/>
    <col min="1030" max="1030" width="39.42578125" style="20" customWidth="1"/>
    <col min="1031" max="1280" width="9.140625" style="20"/>
    <col min="1281" max="1281" width="51.5703125" style="20" customWidth="1"/>
    <col min="1282" max="1282" width="6.85546875" style="20" customWidth="1"/>
    <col min="1283" max="1283" width="9.28515625" style="20" customWidth="1"/>
    <col min="1284" max="1284" width="14.28515625" style="20" customWidth="1"/>
    <col min="1285" max="1285" width="12.5703125" style="20" customWidth="1"/>
    <col min="1286" max="1286" width="39.42578125" style="20" customWidth="1"/>
    <col min="1287" max="1536" width="9.140625" style="20"/>
    <col min="1537" max="1537" width="51.5703125" style="20" customWidth="1"/>
    <col min="1538" max="1538" width="6.85546875" style="20" customWidth="1"/>
    <col min="1539" max="1539" width="9.28515625" style="20" customWidth="1"/>
    <col min="1540" max="1540" width="14.28515625" style="20" customWidth="1"/>
    <col min="1541" max="1541" width="12.5703125" style="20" customWidth="1"/>
    <col min="1542" max="1542" width="39.42578125" style="20" customWidth="1"/>
    <col min="1543" max="1792" width="9.140625" style="20"/>
    <col min="1793" max="1793" width="51.5703125" style="20" customWidth="1"/>
    <col min="1794" max="1794" width="6.85546875" style="20" customWidth="1"/>
    <col min="1795" max="1795" width="9.28515625" style="20" customWidth="1"/>
    <col min="1796" max="1796" width="14.28515625" style="20" customWidth="1"/>
    <col min="1797" max="1797" width="12.5703125" style="20" customWidth="1"/>
    <col min="1798" max="1798" width="39.42578125" style="20" customWidth="1"/>
    <col min="1799" max="2048" width="9.140625" style="20"/>
    <col min="2049" max="2049" width="51.5703125" style="20" customWidth="1"/>
    <col min="2050" max="2050" width="6.85546875" style="20" customWidth="1"/>
    <col min="2051" max="2051" width="9.28515625" style="20" customWidth="1"/>
    <col min="2052" max="2052" width="14.28515625" style="20" customWidth="1"/>
    <col min="2053" max="2053" width="12.5703125" style="20" customWidth="1"/>
    <col min="2054" max="2054" width="39.42578125" style="20" customWidth="1"/>
    <col min="2055" max="2304" width="9.140625" style="20"/>
    <col min="2305" max="2305" width="51.5703125" style="20" customWidth="1"/>
    <col min="2306" max="2306" width="6.85546875" style="20" customWidth="1"/>
    <col min="2307" max="2307" width="9.28515625" style="20" customWidth="1"/>
    <col min="2308" max="2308" width="14.28515625" style="20" customWidth="1"/>
    <col min="2309" max="2309" width="12.5703125" style="20" customWidth="1"/>
    <col min="2310" max="2310" width="39.42578125" style="20" customWidth="1"/>
    <col min="2311" max="2560" width="9.140625" style="20"/>
    <col min="2561" max="2561" width="51.5703125" style="20" customWidth="1"/>
    <col min="2562" max="2562" width="6.85546875" style="20" customWidth="1"/>
    <col min="2563" max="2563" width="9.28515625" style="20" customWidth="1"/>
    <col min="2564" max="2564" width="14.28515625" style="20" customWidth="1"/>
    <col min="2565" max="2565" width="12.5703125" style="20" customWidth="1"/>
    <col min="2566" max="2566" width="39.42578125" style="20" customWidth="1"/>
    <col min="2567" max="2816" width="9.140625" style="20"/>
    <col min="2817" max="2817" width="51.5703125" style="20" customWidth="1"/>
    <col min="2818" max="2818" width="6.85546875" style="20" customWidth="1"/>
    <col min="2819" max="2819" width="9.28515625" style="20" customWidth="1"/>
    <col min="2820" max="2820" width="14.28515625" style="20" customWidth="1"/>
    <col min="2821" max="2821" width="12.5703125" style="20" customWidth="1"/>
    <col min="2822" max="2822" width="39.42578125" style="20" customWidth="1"/>
    <col min="2823" max="3072" width="9.140625" style="20"/>
    <col min="3073" max="3073" width="51.5703125" style="20" customWidth="1"/>
    <col min="3074" max="3074" width="6.85546875" style="20" customWidth="1"/>
    <col min="3075" max="3075" width="9.28515625" style="20" customWidth="1"/>
    <col min="3076" max="3076" width="14.28515625" style="20" customWidth="1"/>
    <col min="3077" max="3077" width="12.5703125" style="20" customWidth="1"/>
    <col min="3078" max="3078" width="39.42578125" style="20" customWidth="1"/>
    <col min="3079" max="3328" width="9.140625" style="20"/>
    <col min="3329" max="3329" width="51.5703125" style="20" customWidth="1"/>
    <col min="3330" max="3330" width="6.85546875" style="20" customWidth="1"/>
    <col min="3331" max="3331" width="9.28515625" style="20" customWidth="1"/>
    <col min="3332" max="3332" width="14.28515625" style="20" customWidth="1"/>
    <col min="3333" max="3333" width="12.5703125" style="20" customWidth="1"/>
    <col min="3334" max="3334" width="39.42578125" style="20" customWidth="1"/>
    <col min="3335" max="3584" width="9.140625" style="20"/>
    <col min="3585" max="3585" width="51.5703125" style="20" customWidth="1"/>
    <col min="3586" max="3586" width="6.85546875" style="20" customWidth="1"/>
    <col min="3587" max="3587" width="9.28515625" style="20" customWidth="1"/>
    <col min="3588" max="3588" width="14.28515625" style="20" customWidth="1"/>
    <col min="3589" max="3589" width="12.5703125" style="20" customWidth="1"/>
    <col min="3590" max="3590" width="39.42578125" style="20" customWidth="1"/>
    <col min="3591" max="3840" width="9.140625" style="20"/>
    <col min="3841" max="3841" width="51.5703125" style="20" customWidth="1"/>
    <col min="3842" max="3842" width="6.85546875" style="20" customWidth="1"/>
    <col min="3843" max="3843" width="9.28515625" style="20" customWidth="1"/>
    <col min="3844" max="3844" width="14.28515625" style="20" customWidth="1"/>
    <col min="3845" max="3845" width="12.5703125" style="20" customWidth="1"/>
    <col min="3846" max="3846" width="39.42578125" style="20" customWidth="1"/>
    <col min="3847" max="4096" width="9.140625" style="20"/>
    <col min="4097" max="4097" width="51.5703125" style="20" customWidth="1"/>
    <col min="4098" max="4098" width="6.85546875" style="20" customWidth="1"/>
    <col min="4099" max="4099" width="9.28515625" style="20" customWidth="1"/>
    <col min="4100" max="4100" width="14.28515625" style="20" customWidth="1"/>
    <col min="4101" max="4101" width="12.5703125" style="20" customWidth="1"/>
    <col min="4102" max="4102" width="39.42578125" style="20" customWidth="1"/>
    <col min="4103" max="4352" width="9.140625" style="20"/>
    <col min="4353" max="4353" width="51.5703125" style="20" customWidth="1"/>
    <col min="4354" max="4354" width="6.85546875" style="20" customWidth="1"/>
    <col min="4355" max="4355" width="9.28515625" style="20" customWidth="1"/>
    <col min="4356" max="4356" width="14.28515625" style="20" customWidth="1"/>
    <col min="4357" max="4357" width="12.5703125" style="20" customWidth="1"/>
    <col min="4358" max="4358" width="39.42578125" style="20" customWidth="1"/>
    <col min="4359" max="4608" width="9.140625" style="20"/>
    <col min="4609" max="4609" width="51.5703125" style="20" customWidth="1"/>
    <col min="4610" max="4610" width="6.85546875" style="20" customWidth="1"/>
    <col min="4611" max="4611" width="9.28515625" style="20" customWidth="1"/>
    <col min="4612" max="4612" width="14.28515625" style="20" customWidth="1"/>
    <col min="4613" max="4613" width="12.5703125" style="20" customWidth="1"/>
    <col min="4614" max="4614" width="39.42578125" style="20" customWidth="1"/>
    <col min="4615" max="4864" width="9.140625" style="20"/>
    <col min="4865" max="4865" width="51.5703125" style="20" customWidth="1"/>
    <col min="4866" max="4866" width="6.85546875" style="20" customWidth="1"/>
    <col min="4867" max="4867" width="9.28515625" style="20" customWidth="1"/>
    <col min="4868" max="4868" width="14.28515625" style="20" customWidth="1"/>
    <col min="4869" max="4869" width="12.5703125" style="20" customWidth="1"/>
    <col min="4870" max="4870" width="39.42578125" style="20" customWidth="1"/>
    <col min="4871" max="5120" width="9.140625" style="20"/>
    <col min="5121" max="5121" width="51.5703125" style="20" customWidth="1"/>
    <col min="5122" max="5122" width="6.85546875" style="20" customWidth="1"/>
    <col min="5123" max="5123" width="9.28515625" style="20" customWidth="1"/>
    <col min="5124" max="5124" width="14.28515625" style="20" customWidth="1"/>
    <col min="5125" max="5125" width="12.5703125" style="20" customWidth="1"/>
    <col min="5126" max="5126" width="39.42578125" style="20" customWidth="1"/>
    <col min="5127" max="5376" width="9.140625" style="20"/>
    <col min="5377" max="5377" width="51.5703125" style="20" customWidth="1"/>
    <col min="5378" max="5378" width="6.85546875" style="20" customWidth="1"/>
    <col min="5379" max="5379" width="9.28515625" style="20" customWidth="1"/>
    <col min="5380" max="5380" width="14.28515625" style="20" customWidth="1"/>
    <col min="5381" max="5381" width="12.5703125" style="20" customWidth="1"/>
    <col min="5382" max="5382" width="39.42578125" style="20" customWidth="1"/>
    <col min="5383" max="5632" width="9.140625" style="20"/>
    <col min="5633" max="5633" width="51.5703125" style="20" customWidth="1"/>
    <col min="5634" max="5634" width="6.85546875" style="20" customWidth="1"/>
    <col min="5635" max="5635" width="9.28515625" style="20" customWidth="1"/>
    <col min="5636" max="5636" width="14.28515625" style="20" customWidth="1"/>
    <col min="5637" max="5637" width="12.5703125" style="20" customWidth="1"/>
    <col min="5638" max="5638" width="39.42578125" style="20" customWidth="1"/>
    <col min="5639" max="5888" width="9.140625" style="20"/>
    <col min="5889" max="5889" width="51.5703125" style="20" customWidth="1"/>
    <col min="5890" max="5890" width="6.85546875" style="20" customWidth="1"/>
    <col min="5891" max="5891" width="9.28515625" style="20" customWidth="1"/>
    <col min="5892" max="5892" width="14.28515625" style="20" customWidth="1"/>
    <col min="5893" max="5893" width="12.5703125" style="20" customWidth="1"/>
    <col min="5894" max="5894" width="39.42578125" style="20" customWidth="1"/>
    <col min="5895" max="6144" width="9.140625" style="20"/>
    <col min="6145" max="6145" width="51.5703125" style="20" customWidth="1"/>
    <col min="6146" max="6146" width="6.85546875" style="20" customWidth="1"/>
    <col min="6147" max="6147" width="9.28515625" style="20" customWidth="1"/>
    <col min="6148" max="6148" width="14.28515625" style="20" customWidth="1"/>
    <col min="6149" max="6149" width="12.5703125" style="20" customWidth="1"/>
    <col min="6150" max="6150" width="39.42578125" style="20" customWidth="1"/>
    <col min="6151" max="6400" width="9.140625" style="20"/>
    <col min="6401" max="6401" width="51.5703125" style="20" customWidth="1"/>
    <col min="6402" max="6402" width="6.85546875" style="20" customWidth="1"/>
    <col min="6403" max="6403" width="9.28515625" style="20" customWidth="1"/>
    <col min="6404" max="6404" width="14.28515625" style="20" customWidth="1"/>
    <col min="6405" max="6405" width="12.5703125" style="20" customWidth="1"/>
    <col min="6406" max="6406" width="39.42578125" style="20" customWidth="1"/>
    <col min="6407" max="6656" width="9.140625" style="20"/>
    <col min="6657" max="6657" width="51.5703125" style="20" customWidth="1"/>
    <col min="6658" max="6658" width="6.85546875" style="20" customWidth="1"/>
    <col min="6659" max="6659" width="9.28515625" style="20" customWidth="1"/>
    <col min="6660" max="6660" width="14.28515625" style="20" customWidth="1"/>
    <col min="6661" max="6661" width="12.5703125" style="20" customWidth="1"/>
    <col min="6662" max="6662" width="39.42578125" style="20" customWidth="1"/>
    <col min="6663" max="6912" width="9.140625" style="20"/>
    <col min="6913" max="6913" width="51.5703125" style="20" customWidth="1"/>
    <col min="6914" max="6914" width="6.85546875" style="20" customWidth="1"/>
    <col min="6915" max="6915" width="9.28515625" style="20" customWidth="1"/>
    <col min="6916" max="6916" width="14.28515625" style="20" customWidth="1"/>
    <col min="6917" max="6917" width="12.5703125" style="20" customWidth="1"/>
    <col min="6918" max="6918" width="39.42578125" style="20" customWidth="1"/>
    <col min="6919" max="7168" width="9.140625" style="20"/>
    <col min="7169" max="7169" width="51.5703125" style="20" customWidth="1"/>
    <col min="7170" max="7170" width="6.85546875" style="20" customWidth="1"/>
    <col min="7171" max="7171" width="9.28515625" style="20" customWidth="1"/>
    <col min="7172" max="7172" width="14.28515625" style="20" customWidth="1"/>
    <col min="7173" max="7173" width="12.5703125" style="20" customWidth="1"/>
    <col min="7174" max="7174" width="39.42578125" style="20" customWidth="1"/>
    <col min="7175" max="7424" width="9.140625" style="20"/>
    <col min="7425" max="7425" width="51.5703125" style="20" customWidth="1"/>
    <col min="7426" max="7426" width="6.85546875" style="20" customWidth="1"/>
    <col min="7427" max="7427" width="9.28515625" style="20" customWidth="1"/>
    <col min="7428" max="7428" width="14.28515625" style="20" customWidth="1"/>
    <col min="7429" max="7429" width="12.5703125" style="20" customWidth="1"/>
    <col min="7430" max="7430" width="39.42578125" style="20" customWidth="1"/>
    <col min="7431" max="7680" width="9.140625" style="20"/>
    <col min="7681" max="7681" width="51.5703125" style="20" customWidth="1"/>
    <col min="7682" max="7682" width="6.85546875" style="20" customWidth="1"/>
    <col min="7683" max="7683" width="9.28515625" style="20" customWidth="1"/>
    <col min="7684" max="7684" width="14.28515625" style="20" customWidth="1"/>
    <col min="7685" max="7685" width="12.5703125" style="20" customWidth="1"/>
    <col min="7686" max="7686" width="39.42578125" style="20" customWidth="1"/>
    <col min="7687" max="7936" width="9.140625" style="20"/>
    <col min="7937" max="7937" width="51.5703125" style="20" customWidth="1"/>
    <col min="7938" max="7938" width="6.85546875" style="20" customWidth="1"/>
    <col min="7939" max="7939" width="9.28515625" style="20" customWidth="1"/>
    <col min="7940" max="7940" width="14.28515625" style="20" customWidth="1"/>
    <col min="7941" max="7941" width="12.5703125" style="20" customWidth="1"/>
    <col min="7942" max="7942" width="39.42578125" style="20" customWidth="1"/>
    <col min="7943" max="8192" width="9.140625" style="20"/>
    <col min="8193" max="8193" width="51.5703125" style="20" customWidth="1"/>
    <col min="8194" max="8194" width="6.85546875" style="20" customWidth="1"/>
    <col min="8195" max="8195" width="9.28515625" style="20" customWidth="1"/>
    <col min="8196" max="8196" width="14.28515625" style="20" customWidth="1"/>
    <col min="8197" max="8197" width="12.5703125" style="20" customWidth="1"/>
    <col min="8198" max="8198" width="39.42578125" style="20" customWidth="1"/>
    <col min="8199" max="8448" width="9.140625" style="20"/>
    <col min="8449" max="8449" width="51.5703125" style="20" customWidth="1"/>
    <col min="8450" max="8450" width="6.85546875" style="20" customWidth="1"/>
    <col min="8451" max="8451" width="9.28515625" style="20" customWidth="1"/>
    <col min="8452" max="8452" width="14.28515625" style="20" customWidth="1"/>
    <col min="8453" max="8453" width="12.5703125" style="20" customWidth="1"/>
    <col min="8454" max="8454" width="39.42578125" style="20" customWidth="1"/>
    <col min="8455" max="8704" width="9.140625" style="20"/>
    <col min="8705" max="8705" width="51.5703125" style="20" customWidth="1"/>
    <col min="8706" max="8706" width="6.85546875" style="20" customWidth="1"/>
    <col min="8707" max="8707" width="9.28515625" style="20" customWidth="1"/>
    <col min="8708" max="8708" width="14.28515625" style="20" customWidth="1"/>
    <col min="8709" max="8709" width="12.5703125" style="20" customWidth="1"/>
    <col min="8710" max="8710" width="39.42578125" style="20" customWidth="1"/>
    <col min="8711" max="8960" width="9.140625" style="20"/>
    <col min="8961" max="8961" width="51.5703125" style="20" customWidth="1"/>
    <col min="8962" max="8962" width="6.85546875" style="20" customWidth="1"/>
    <col min="8963" max="8963" width="9.28515625" style="20" customWidth="1"/>
    <col min="8964" max="8964" width="14.28515625" style="20" customWidth="1"/>
    <col min="8965" max="8965" width="12.5703125" style="20" customWidth="1"/>
    <col min="8966" max="8966" width="39.42578125" style="20" customWidth="1"/>
    <col min="8967" max="9216" width="9.140625" style="20"/>
    <col min="9217" max="9217" width="51.5703125" style="20" customWidth="1"/>
    <col min="9218" max="9218" width="6.85546875" style="20" customWidth="1"/>
    <col min="9219" max="9219" width="9.28515625" style="20" customWidth="1"/>
    <col min="9220" max="9220" width="14.28515625" style="20" customWidth="1"/>
    <col min="9221" max="9221" width="12.5703125" style="20" customWidth="1"/>
    <col min="9222" max="9222" width="39.42578125" style="20" customWidth="1"/>
    <col min="9223" max="9472" width="9.140625" style="20"/>
    <col min="9473" max="9473" width="51.5703125" style="20" customWidth="1"/>
    <col min="9474" max="9474" width="6.85546875" style="20" customWidth="1"/>
    <col min="9475" max="9475" width="9.28515625" style="20" customWidth="1"/>
    <col min="9476" max="9476" width="14.28515625" style="20" customWidth="1"/>
    <col min="9477" max="9477" width="12.5703125" style="20" customWidth="1"/>
    <col min="9478" max="9478" width="39.42578125" style="20" customWidth="1"/>
    <col min="9479" max="9728" width="9.140625" style="20"/>
    <col min="9729" max="9729" width="51.5703125" style="20" customWidth="1"/>
    <col min="9730" max="9730" width="6.85546875" style="20" customWidth="1"/>
    <col min="9731" max="9731" width="9.28515625" style="20" customWidth="1"/>
    <col min="9732" max="9732" width="14.28515625" style="20" customWidth="1"/>
    <col min="9733" max="9733" width="12.5703125" style="20" customWidth="1"/>
    <col min="9734" max="9734" width="39.42578125" style="20" customWidth="1"/>
    <col min="9735" max="9984" width="9.140625" style="20"/>
    <col min="9985" max="9985" width="51.5703125" style="20" customWidth="1"/>
    <col min="9986" max="9986" width="6.85546875" style="20" customWidth="1"/>
    <col min="9987" max="9987" width="9.28515625" style="20" customWidth="1"/>
    <col min="9988" max="9988" width="14.28515625" style="20" customWidth="1"/>
    <col min="9989" max="9989" width="12.5703125" style="20" customWidth="1"/>
    <col min="9990" max="9990" width="39.42578125" style="20" customWidth="1"/>
    <col min="9991" max="10240" width="9.140625" style="20"/>
    <col min="10241" max="10241" width="51.5703125" style="20" customWidth="1"/>
    <col min="10242" max="10242" width="6.85546875" style="20" customWidth="1"/>
    <col min="10243" max="10243" width="9.28515625" style="20" customWidth="1"/>
    <col min="10244" max="10244" width="14.28515625" style="20" customWidth="1"/>
    <col min="10245" max="10245" width="12.5703125" style="20" customWidth="1"/>
    <col min="10246" max="10246" width="39.42578125" style="20" customWidth="1"/>
    <col min="10247" max="10496" width="9.140625" style="20"/>
    <col min="10497" max="10497" width="51.5703125" style="20" customWidth="1"/>
    <col min="10498" max="10498" width="6.85546875" style="20" customWidth="1"/>
    <col min="10499" max="10499" width="9.28515625" style="20" customWidth="1"/>
    <col min="10500" max="10500" width="14.28515625" style="20" customWidth="1"/>
    <col min="10501" max="10501" width="12.5703125" style="20" customWidth="1"/>
    <col min="10502" max="10502" width="39.42578125" style="20" customWidth="1"/>
    <col min="10503" max="10752" width="9.140625" style="20"/>
    <col min="10753" max="10753" width="51.5703125" style="20" customWidth="1"/>
    <col min="10754" max="10754" width="6.85546875" style="20" customWidth="1"/>
    <col min="10755" max="10755" width="9.28515625" style="20" customWidth="1"/>
    <col min="10756" max="10756" width="14.28515625" style="20" customWidth="1"/>
    <col min="10757" max="10757" width="12.5703125" style="20" customWidth="1"/>
    <col min="10758" max="10758" width="39.42578125" style="20" customWidth="1"/>
    <col min="10759" max="11008" width="9.140625" style="20"/>
    <col min="11009" max="11009" width="51.5703125" style="20" customWidth="1"/>
    <col min="11010" max="11010" width="6.85546875" style="20" customWidth="1"/>
    <col min="11011" max="11011" width="9.28515625" style="20" customWidth="1"/>
    <col min="11012" max="11012" width="14.28515625" style="20" customWidth="1"/>
    <col min="11013" max="11013" width="12.5703125" style="20" customWidth="1"/>
    <col min="11014" max="11014" width="39.42578125" style="20" customWidth="1"/>
    <col min="11015" max="11264" width="9.140625" style="20"/>
    <col min="11265" max="11265" width="51.5703125" style="20" customWidth="1"/>
    <col min="11266" max="11266" width="6.85546875" style="20" customWidth="1"/>
    <col min="11267" max="11267" width="9.28515625" style="20" customWidth="1"/>
    <col min="11268" max="11268" width="14.28515625" style="20" customWidth="1"/>
    <col min="11269" max="11269" width="12.5703125" style="20" customWidth="1"/>
    <col min="11270" max="11270" width="39.42578125" style="20" customWidth="1"/>
    <col min="11271" max="11520" width="9.140625" style="20"/>
    <col min="11521" max="11521" width="51.5703125" style="20" customWidth="1"/>
    <col min="11522" max="11522" width="6.85546875" style="20" customWidth="1"/>
    <col min="11523" max="11523" width="9.28515625" style="20" customWidth="1"/>
    <col min="11524" max="11524" width="14.28515625" style="20" customWidth="1"/>
    <col min="11525" max="11525" width="12.5703125" style="20" customWidth="1"/>
    <col min="11526" max="11526" width="39.42578125" style="20" customWidth="1"/>
    <col min="11527" max="11776" width="9.140625" style="20"/>
    <col min="11777" max="11777" width="51.5703125" style="20" customWidth="1"/>
    <col min="11778" max="11778" width="6.85546875" style="20" customWidth="1"/>
    <col min="11779" max="11779" width="9.28515625" style="20" customWidth="1"/>
    <col min="11780" max="11780" width="14.28515625" style="20" customWidth="1"/>
    <col min="11781" max="11781" width="12.5703125" style="20" customWidth="1"/>
    <col min="11782" max="11782" width="39.42578125" style="20" customWidth="1"/>
    <col min="11783" max="12032" width="9.140625" style="20"/>
    <col min="12033" max="12033" width="51.5703125" style="20" customWidth="1"/>
    <col min="12034" max="12034" width="6.85546875" style="20" customWidth="1"/>
    <col min="12035" max="12035" width="9.28515625" style="20" customWidth="1"/>
    <col min="12036" max="12036" width="14.28515625" style="20" customWidth="1"/>
    <col min="12037" max="12037" width="12.5703125" style="20" customWidth="1"/>
    <col min="12038" max="12038" width="39.42578125" style="20" customWidth="1"/>
    <col min="12039" max="12288" width="9.140625" style="20"/>
    <col min="12289" max="12289" width="51.5703125" style="20" customWidth="1"/>
    <col min="12290" max="12290" width="6.85546875" style="20" customWidth="1"/>
    <col min="12291" max="12291" width="9.28515625" style="20" customWidth="1"/>
    <col min="12292" max="12292" width="14.28515625" style="20" customWidth="1"/>
    <col min="12293" max="12293" width="12.5703125" style="20" customWidth="1"/>
    <col min="12294" max="12294" width="39.42578125" style="20" customWidth="1"/>
    <col min="12295" max="12544" width="9.140625" style="20"/>
    <col min="12545" max="12545" width="51.5703125" style="20" customWidth="1"/>
    <col min="12546" max="12546" width="6.85546875" style="20" customWidth="1"/>
    <col min="12547" max="12547" width="9.28515625" style="20" customWidth="1"/>
    <col min="12548" max="12548" width="14.28515625" style="20" customWidth="1"/>
    <col min="12549" max="12549" width="12.5703125" style="20" customWidth="1"/>
    <col min="12550" max="12550" width="39.42578125" style="20" customWidth="1"/>
    <col min="12551" max="12800" width="9.140625" style="20"/>
    <col min="12801" max="12801" width="51.5703125" style="20" customWidth="1"/>
    <col min="12802" max="12802" width="6.85546875" style="20" customWidth="1"/>
    <col min="12803" max="12803" width="9.28515625" style="20" customWidth="1"/>
    <col min="12804" max="12804" width="14.28515625" style="20" customWidth="1"/>
    <col min="12805" max="12805" width="12.5703125" style="20" customWidth="1"/>
    <col min="12806" max="12806" width="39.42578125" style="20" customWidth="1"/>
    <col min="12807" max="13056" width="9.140625" style="20"/>
    <col min="13057" max="13057" width="51.5703125" style="20" customWidth="1"/>
    <col min="13058" max="13058" width="6.85546875" style="20" customWidth="1"/>
    <col min="13059" max="13059" width="9.28515625" style="20" customWidth="1"/>
    <col min="13060" max="13060" width="14.28515625" style="20" customWidth="1"/>
    <col min="13061" max="13061" width="12.5703125" style="20" customWidth="1"/>
    <col min="13062" max="13062" width="39.42578125" style="20" customWidth="1"/>
    <col min="13063" max="13312" width="9.140625" style="20"/>
    <col min="13313" max="13313" width="51.5703125" style="20" customWidth="1"/>
    <col min="13314" max="13314" width="6.85546875" style="20" customWidth="1"/>
    <col min="13315" max="13315" width="9.28515625" style="20" customWidth="1"/>
    <col min="13316" max="13316" width="14.28515625" style="20" customWidth="1"/>
    <col min="13317" max="13317" width="12.5703125" style="20" customWidth="1"/>
    <col min="13318" max="13318" width="39.42578125" style="20" customWidth="1"/>
    <col min="13319" max="13568" width="9.140625" style="20"/>
    <col min="13569" max="13569" width="51.5703125" style="20" customWidth="1"/>
    <col min="13570" max="13570" width="6.85546875" style="20" customWidth="1"/>
    <col min="13571" max="13571" width="9.28515625" style="20" customWidth="1"/>
    <col min="13572" max="13572" width="14.28515625" style="20" customWidth="1"/>
    <col min="13573" max="13573" width="12.5703125" style="20" customWidth="1"/>
    <col min="13574" max="13574" width="39.42578125" style="20" customWidth="1"/>
    <col min="13575" max="13824" width="9.140625" style="20"/>
    <col min="13825" max="13825" width="51.5703125" style="20" customWidth="1"/>
    <col min="13826" max="13826" width="6.85546875" style="20" customWidth="1"/>
    <col min="13827" max="13827" width="9.28515625" style="20" customWidth="1"/>
    <col min="13828" max="13828" width="14.28515625" style="20" customWidth="1"/>
    <col min="13829" max="13829" width="12.5703125" style="20" customWidth="1"/>
    <col min="13830" max="13830" width="39.42578125" style="20" customWidth="1"/>
    <col min="13831" max="14080" width="9.140625" style="20"/>
    <col min="14081" max="14081" width="51.5703125" style="20" customWidth="1"/>
    <col min="14082" max="14082" width="6.85546875" style="20" customWidth="1"/>
    <col min="14083" max="14083" width="9.28515625" style="20" customWidth="1"/>
    <col min="14084" max="14084" width="14.28515625" style="20" customWidth="1"/>
    <col min="14085" max="14085" width="12.5703125" style="20" customWidth="1"/>
    <col min="14086" max="14086" width="39.42578125" style="20" customWidth="1"/>
    <col min="14087" max="14336" width="9.140625" style="20"/>
    <col min="14337" max="14337" width="51.5703125" style="20" customWidth="1"/>
    <col min="14338" max="14338" width="6.85546875" style="20" customWidth="1"/>
    <col min="14339" max="14339" width="9.28515625" style="20" customWidth="1"/>
    <col min="14340" max="14340" width="14.28515625" style="20" customWidth="1"/>
    <col min="14341" max="14341" width="12.5703125" style="20" customWidth="1"/>
    <col min="14342" max="14342" width="39.42578125" style="20" customWidth="1"/>
    <col min="14343" max="14592" width="9.140625" style="20"/>
    <col min="14593" max="14593" width="51.5703125" style="20" customWidth="1"/>
    <col min="14594" max="14594" width="6.85546875" style="20" customWidth="1"/>
    <col min="14595" max="14595" width="9.28515625" style="20" customWidth="1"/>
    <col min="14596" max="14596" width="14.28515625" style="20" customWidth="1"/>
    <col min="14597" max="14597" width="12.5703125" style="20" customWidth="1"/>
    <col min="14598" max="14598" width="39.42578125" style="20" customWidth="1"/>
    <col min="14599" max="14848" width="9.140625" style="20"/>
    <col min="14849" max="14849" width="51.5703125" style="20" customWidth="1"/>
    <col min="14850" max="14850" width="6.85546875" style="20" customWidth="1"/>
    <col min="14851" max="14851" width="9.28515625" style="20" customWidth="1"/>
    <col min="14852" max="14852" width="14.28515625" style="20" customWidth="1"/>
    <col min="14853" max="14853" width="12.5703125" style="20" customWidth="1"/>
    <col min="14854" max="14854" width="39.42578125" style="20" customWidth="1"/>
    <col min="14855" max="15104" width="9.140625" style="20"/>
    <col min="15105" max="15105" width="51.5703125" style="20" customWidth="1"/>
    <col min="15106" max="15106" width="6.85546875" style="20" customWidth="1"/>
    <col min="15107" max="15107" width="9.28515625" style="20" customWidth="1"/>
    <col min="15108" max="15108" width="14.28515625" style="20" customWidth="1"/>
    <col min="15109" max="15109" width="12.5703125" style="20" customWidth="1"/>
    <col min="15110" max="15110" width="39.42578125" style="20" customWidth="1"/>
    <col min="15111" max="15360" width="9.140625" style="20"/>
    <col min="15361" max="15361" width="51.5703125" style="20" customWidth="1"/>
    <col min="15362" max="15362" width="6.85546875" style="20" customWidth="1"/>
    <col min="15363" max="15363" width="9.28515625" style="20" customWidth="1"/>
    <col min="15364" max="15364" width="14.28515625" style="20" customWidth="1"/>
    <col min="15365" max="15365" width="12.5703125" style="20" customWidth="1"/>
    <col min="15366" max="15366" width="39.42578125" style="20" customWidth="1"/>
    <col min="15367" max="15616" width="9.140625" style="20"/>
    <col min="15617" max="15617" width="51.5703125" style="20" customWidth="1"/>
    <col min="15618" max="15618" width="6.85546875" style="20" customWidth="1"/>
    <col min="15619" max="15619" width="9.28515625" style="20" customWidth="1"/>
    <col min="15620" max="15620" width="14.28515625" style="20" customWidth="1"/>
    <col min="15621" max="15621" width="12.5703125" style="20" customWidth="1"/>
    <col min="15622" max="15622" width="39.42578125" style="20" customWidth="1"/>
    <col min="15623" max="15872" width="9.140625" style="20"/>
    <col min="15873" max="15873" width="51.5703125" style="20" customWidth="1"/>
    <col min="15874" max="15874" width="6.85546875" style="20" customWidth="1"/>
    <col min="15875" max="15875" width="9.28515625" style="20" customWidth="1"/>
    <col min="15876" max="15876" width="14.28515625" style="20" customWidth="1"/>
    <col min="15877" max="15877" width="12.5703125" style="20" customWidth="1"/>
    <col min="15878" max="15878" width="39.42578125" style="20" customWidth="1"/>
    <col min="15879" max="16128" width="9.140625" style="20"/>
    <col min="16129" max="16129" width="51.5703125" style="20" customWidth="1"/>
    <col min="16130" max="16130" width="6.85546875" style="20" customWidth="1"/>
    <col min="16131" max="16131" width="9.28515625" style="20" customWidth="1"/>
    <col min="16132" max="16132" width="14.28515625" style="20" customWidth="1"/>
    <col min="16133" max="16133" width="12.5703125" style="20" customWidth="1"/>
    <col min="16134" max="16134" width="39.42578125" style="20" customWidth="1"/>
    <col min="16135" max="16384" width="9.140625" style="20"/>
  </cols>
  <sheetData>
    <row r="1" spans="1:11" s="15" customFormat="1" ht="36" customHeight="1" thickTop="1" thickBot="1">
      <c r="A1" s="294" t="s">
        <v>112</v>
      </c>
      <c r="B1" s="294"/>
      <c r="C1" s="294"/>
      <c r="D1" s="294"/>
      <c r="E1" s="294"/>
      <c r="F1" s="294"/>
      <c r="H1" s="93" t="s">
        <v>120</v>
      </c>
    </row>
    <row r="2" spans="1:11" s="17" customFormat="1" ht="30" customHeight="1" thickTop="1">
      <c r="A2" s="16" t="s">
        <v>34</v>
      </c>
      <c r="B2" s="295">
        <f>'Ponudbeni list'!C8</f>
        <v>0</v>
      </c>
      <c r="C2" s="295"/>
      <c r="D2" s="295"/>
      <c r="E2" s="295"/>
      <c r="F2" s="295"/>
      <c r="H2" s="92" t="s">
        <v>157</v>
      </c>
    </row>
    <row r="3" spans="1:11" s="17" customFormat="1" ht="30" customHeight="1">
      <c r="A3" s="16" t="s">
        <v>35</v>
      </c>
      <c r="B3" s="295">
        <f>'Ponudbeni list'!C9</f>
        <v>0</v>
      </c>
      <c r="C3" s="295"/>
      <c r="D3" s="295"/>
      <c r="E3" s="295"/>
      <c r="F3" s="295"/>
    </row>
    <row r="4" spans="1:11" s="17" customFormat="1" ht="30" customHeight="1">
      <c r="A4" s="16" t="s">
        <v>36</v>
      </c>
      <c r="B4" s="293">
        <f>'Ponudbeni list'!C10</f>
        <v>0</v>
      </c>
      <c r="C4" s="293"/>
      <c r="D4" s="293"/>
      <c r="E4" s="293"/>
      <c r="F4" s="293"/>
    </row>
    <row r="5" spans="1:11" ht="15.95" customHeight="1" thickBot="1">
      <c r="A5" s="299"/>
      <c r="B5" s="299"/>
      <c r="C5" s="299"/>
      <c r="D5" s="299"/>
      <c r="E5" s="299"/>
      <c r="F5" s="299"/>
    </row>
    <row r="6" spans="1:11" s="14" customFormat="1" ht="73.5" customHeight="1">
      <c r="A6" s="51" t="s">
        <v>46</v>
      </c>
      <c r="B6" s="296" t="str">
        <f>'Ponudbeni list'!C5</f>
        <v>Usluga stručnog nadzora (građevinskog, strojarskog i elektrotehničkog) nad izvođenjem radova na izgradnji sanitarne kanalizacije naselja Bedenec u pojasu ceste ŽC 2101, za IVKOM–VODE d.o.o. Ivanec</v>
      </c>
      <c r="C6" s="297"/>
      <c r="D6" s="297"/>
      <c r="E6" s="297"/>
      <c r="F6" s="298"/>
    </row>
    <row r="7" spans="1:11" s="14" customFormat="1" ht="32.1" customHeight="1" thickBot="1">
      <c r="A7" s="52" t="s">
        <v>108</v>
      </c>
      <c r="B7" s="302" t="str">
        <f>'Ponudbeni list'!C6</f>
        <v>BV–01–17</v>
      </c>
      <c r="C7" s="303"/>
      <c r="D7" s="303"/>
      <c r="E7" s="303"/>
      <c r="F7" s="304"/>
    </row>
    <row r="8" spans="1:11" s="14" customFormat="1" ht="48" customHeight="1" thickBot="1">
      <c r="A8" s="305" t="s">
        <v>113</v>
      </c>
      <c r="B8" s="306"/>
      <c r="C8" s="306"/>
      <c r="D8" s="306"/>
      <c r="E8" s="306"/>
      <c r="F8" s="307"/>
    </row>
    <row r="9" spans="1:11" s="15" customFormat="1" ht="12" customHeight="1">
      <c r="A9" s="308" t="s">
        <v>114</v>
      </c>
      <c r="B9" s="309"/>
      <c r="C9" s="57" t="s">
        <v>42</v>
      </c>
      <c r="D9" s="82"/>
      <c r="E9" s="57" t="s">
        <v>115</v>
      </c>
      <c r="F9" s="58" t="s">
        <v>117</v>
      </c>
    </row>
    <row r="10" spans="1:11" s="15" customFormat="1" ht="12" customHeight="1">
      <c r="A10" s="310"/>
      <c r="B10" s="311"/>
      <c r="C10" s="59" t="s">
        <v>43</v>
      </c>
      <c r="D10" s="59" t="s">
        <v>290</v>
      </c>
      <c r="E10" s="59" t="s">
        <v>116</v>
      </c>
      <c r="F10" s="60" t="s">
        <v>116</v>
      </c>
    </row>
    <row r="11" spans="1:11" ht="12" customHeight="1" thickBot="1">
      <c r="A11" s="312"/>
      <c r="B11" s="313"/>
      <c r="C11" s="61" t="s">
        <v>40</v>
      </c>
      <c r="D11" s="61"/>
      <c r="E11" s="61" t="s">
        <v>41</v>
      </c>
      <c r="F11" s="62" t="s">
        <v>41</v>
      </c>
    </row>
    <row r="12" spans="1:11" s="18" customFormat="1" ht="84" customHeight="1" thickBot="1">
      <c r="A12" s="314" t="s">
        <v>195</v>
      </c>
      <c r="B12" s="315"/>
      <c r="C12" s="182" t="s">
        <v>221</v>
      </c>
      <c r="D12" s="182">
        <v>1</v>
      </c>
      <c r="E12" s="148"/>
      <c r="F12" s="24">
        <f t="shared" ref="F12" si="0">D12*E12</f>
        <v>0</v>
      </c>
    </row>
    <row r="13" spans="1:11" s="18" customFormat="1" ht="30" customHeight="1">
      <c r="A13" s="316" t="s">
        <v>47</v>
      </c>
      <c r="B13" s="317"/>
      <c r="C13" s="21"/>
      <c r="D13" s="25"/>
      <c r="E13" s="26"/>
      <c r="F13" s="27">
        <f>SUM(F12:F12)</f>
        <v>0</v>
      </c>
    </row>
    <row r="14" spans="1:11" s="18" customFormat="1" ht="24" customHeight="1">
      <c r="A14" s="318" t="s">
        <v>44</v>
      </c>
      <c r="B14" s="319"/>
      <c r="C14" s="22"/>
      <c r="D14" s="28"/>
      <c r="E14" s="29"/>
      <c r="F14" s="30">
        <f>F13*25%</f>
        <v>0</v>
      </c>
    </row>
    <row r="15" spans="1:11" s="18" customFormat="1" ht="36" customHeight="1" thickBot="1">
      <c r="A15" s="320" t="s">
        <v>118</v>
      </c>
      <c r="B15" s="321"/>
      <c r="C15" s="23"/>
      <c r="D15" s="31"/>
      <c r="E15" s="32"/>
      <c r="F15" s="33">
        <f>SUM(F13:F14)</f>
        <v>0</v>
      </c>
      <c r="H15" s="109"/>
      <c r="K15" s="34"/>
    </row>
    <row r="16" spans="1:11" ht="14.1" customHeight="1"/>
    <row r="17" spans="1:6" ht="14.1" customHeight="1"/>
    <row r="18" spans="1:6" ht="14.1" customHeight="1"/>
    <row r="19" spans="1:6" ht="15.95" customHeight="1">
      <c r="A19" s="322">
        <f>'Ponudbeni list'!C23</f>
        <v>0</v>
      </c>
      <c r="B19" s="322"/>
      <c r="C19" s="13"/>
      <c r="D19" s="300" t="s">
        <v>38</v>
      </c>
      <c r="E19" s="300"/>
      <c r="F19" s="300"/>
    </row>
    <row r="20" spans="1:6" ht="9.9499999999999993" customHeight="1">
      <c r="A20" s="323" t="s">
        <v>37</v>
      </c>
      <c r="B20" s="323"/>
      <c r="D20" s="301"/>
      <c r="E20" s="301"/>
      <c r="F20" s="301"/>
    </row>
    <row r="21" spans="1:6" ht="14.25">
      <c r="D21" s="326">
        <f>'Ponudbeni list'!C28</f>
        <v>0</v>
      </c>
      <c r="E21" s="326"/>
      <c r="F21" s="326"/>
    </row>
    <row r="22" spans="1:6" ht="9.9499999999999993" customHeight="1">
      <c r="D22" s="327" t="s">
        <v>39</v>
      </c>
      <c r="E22" s="327"/>
      <c r="F22" s="327"/>
    </row>
    <row r="23" spans="1:6">
      <c r="D23" s="325"/>
      <c r="E23" s="325"/>
      <c r="F23" s="325"/>
    </row>
    <row r="24" spans="1:6">
      <c r="D24" s="325"/>
      <c r="E24" s="325"/>
      <c r="F24" s="325"/>
    </row>
    <row r="25" spans="1:6">
      <c r="D25" s="325"/>
      <c r="E25" s="325"/>
      <c r="F25" s="325"/>
    </row>
    <row r="26" spans="1:6">
      <c r="D26" s="325"/>
      <c r="E26" s="325"/>
      <c r="F26" s="325"/>
    </row>
    <row r="27" spans="1:6">
      <c r="C27" s="19" t="s">
        <v>45</v>
      </c>
      <c r="D27" s="324"/>
      <c r="E27" s="324"/>
      <c r="F27" s="324"/>
    </row>
    <row r="28" spans="1:6" ht="9.9499999999999993" customHeight="1">
      <c r="D28" s="323" t="s">
        <v>119</v>
      </c>
      <c r="E28" s="323"/>
      <c r="F28" s="323"/>
    </row>
  </sheetData>
  <mergeCells count="25">
    <mergeCell ref="D27:F27"/>
    <mergeCell ref="D28:F28"/>
    <mergeCell ref="D24:F24"/>
    <mergeCell ref="D21:F21"/>
    <mergeCell ref="D22:F22"/>
    <mergeCell ref="D23:F23"/>
    <mergeCell ref="D25:F25"/>
    <mergeCell ref="D26:F26"/>
    <mergeCell ref="D19:F19"/>
    <mergeCell ref="D20:F20"/>
    <mergeCell ref="B7:F7"/>
    <mergeCell ref="A8:F8"/>
    <mergeCell ref="A9:B11"/>
    <mergeCell ref="A12:B12"/>
    <mergeCell ref="A13:B13"/>
    <mergeCell ref="A14:B14"/>
    <mergeCell ref="A15:B15"/>
    <mergeCell ref="A19:B19"/>
    <mergeCell ref="A20:B20"/>
    <mergeCell ref="B4:F4"/>
    <mergeCell ref="A1:F1"/>
    <mergeCell ref="B2:F2"/>
    <mergeCell ref="B3:F3"/>
    <mergeCell ref="B6:F6"/>
    <mergeCell ref="A5:F5"/>
  </mergeCells>
  <pageMargins left="0.59055118110236227" right="0.39370078740157483" top="0.47244094488188981" bottom="0.31496062992125984" header="0.39370078740157483" footer="0.27559055118110237"/>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I30"/>
  <sheetViews>
    <sheetView zoomScale="120" zoomScaleNormal="120" workbookViewId="0">
      <selection activeCell="I3" sqref="I3"/>
    </sheetView>
  </sheetViews>
  <sheetFormatPr defaultRowHeight="12.75"/>
  <cols>
    <col min="1" max="1" width="21.140625" style="157" customWidth="1"/>
    <col min="2" max="2" width="22.28515625" style="157" customWidth="1"/>
    <col min="3" max="3" width="6.85546875" style="157" customWidth="1"/>
    <col min="4" max="4" width="10.140625" style="157" customWidth="1"/>
    <col min="5" max="5" width="13.7109375" style="157" customWidth="1"/>
    <col min="6" max="6" width="18.140625" style="157" customWidth="1"/>
    <col min="7" max="7" width="5.85546875" style="157" customWidth="1"/>
    <col min="8" max="8" width="5.28515625" style="157" customWidth="1"/>
    <col min="9" max="9" width="92.140625" style="157" customWidth="1"/>
    <col min="10" max="256" width="9.140625" style="157"/>
    <col min="257" max="257" width="51.5703125" style="157" customWidth="1"/>
    <col min="258" max="258" width="6.85546875" style="157" customWidth="1"/>
    <col min="259" max="259" width="9.28515625" style="157" customWidth="1"/>
    <col min="260" max="260" width="14.28515625" style="157" customWidth="1"/>
    <col min="261" max="261" width="12.5703125" style="157" customWidth="1"/>
    <col min="262" max="262" width="39.42578125" style="157" customWidth="1"/>
    <col min="263" max="512" width="9.140625" style="157"/>
    <col min="513" max="513" width="51.5703125" style="157" customWidth="1"/>
    <col min="514" max="514" width="6.85546875" style="157" customWidth="1"/>
    <col min="515" max="515" width="9.28515625" style="157" customWidth="1"/>
    <col min="516" max="516" width="14.28515625" style="157" customWidth="1"/>
    <col min="517" max="517" width="12.5703125" style="157" customWidth="1"/>
    <col min="518" max="518" width="39.42578125" style="157" customWidth="1"/>
    <col min="519" max="768" width="9.140625" style="157"/>
    <col min="769" max="769" width="51.5703125" style="157" customWidth="1"/>
    <col min="770" max="770" width="6.85546875" style="157" customWidth="1"/>
    <col min="771" max="771" width="9.28515625" style="157" customWidth="1"/>
    <col min="772" max="772" width="14.28515625" style="157" customWidth="1"/>
    <col min="773" max="773" width="12.5703125" style="157" customWidth="1"/>
    <col min="774" max="774" width="39.42578125" style="157" customWidth="1"/>
    <col min="775" max="1024" width="9.140625" style="157"/>
    <col min="1025" max="1025" width="51.5703125" style="157" customWidth="1"/>
    <col min="1026" max="1026" width="6.85546875" style="157" customWidth="1"/>
    <col min="1027" max="1027" width="9.28515625" style="157" customWidth="1"/>
    <col min="1028" max="1028" width="14.28515625" style="157" customWidth="1"/>
    <col min="1029" max="1029" width="12.5703125" style="157" customWidth="1"/>
    <col min="1030" max="1030" width="39.42578125" style="157" customWidth="1"/>
    <col min="1031" max="1280" width="9.140625" style="157"/>
    <col min="1281" max="1281" width="51.5703125" style="157" customWidth="1"/>
    <col min="1282" max="1282" width="6.85546875" style="157" customWidth="1"/>
    <col min="1283" max="1283" width="9.28515625" style="157" customWidth="1"/>
    <col min="1284" max="1284" width="14.28515625" style="157" customWidth="1"/>
    <col min="1285" max="1285" width="12.5703125" style="157" customWidth="1"/>
    <col min="1286" max="1286" width="39.42578125" style="157" customWidth="1"/>
    <col min="1287" max="1536" width="9.140625" style="157"/>
    <col min="1537" max="1537" width="51.5703125" style="157" customWidth="1"/>
    <col min="1538" max="1538" width="6.85546875" style="157" customWidth="1"/>
    <col min="1539" max="1539" width="9.28515625" style="157" customWidth="1"/>
    <col min="1540" max="1540" width="14.28515625" style="157" customWidth="1"/>
    <col min="1541" max="1541" width="12.5703125" style="157" customWidth="1"/>
    <col min="1542" max="1542" width="39.42578125" style="157" customWidth="1"/>
    <col min="1543" max="1792" width="9.140625" style="157"/>
    <col min="1793" max="1793" width="51.5703125" style="157" customWidth="1"/>
    <col min="1794" max="1794" width="6.85546875" style="157" customWidth="1"/>
    <col min="1795" max="1795" width="9.28515625" style="157" customWidth="1"/>
    <col min="1796" max="1796" width="14.28515625" style="157" customWidth="1"/>
    <col min="1797" max="1797" width="12.5703125" style="157" customWidth="1"/>
    <col min="1798" max="1798" width="39.42578125" style="157" customWidth="1"/>
    <col min="1799" max="2048" width="9.140625" style="157"/>
    <col min="2049" max="2049" width="51.5703125" style="157" customWidth="1"/>
    <col min="2050" max="2050" width="6.85546875" style="157" customWidth="1"/>
    <col min="2051" max="2051" width="9.28515625" style="157" customWidth="1"/>
    <col min="2052" max="2052" width="14.28515625" style="157" customWidth="1"/>
    <col min="2053" max="2053" width="12.5703125" style="157" customWidth="1"/>
    <col min="2054" max="2054" width="39.42578125" style="157" customWidth="1"/>
    <col min="2055" max="2304" width="9.140625" style="157"/>
    <col min="2305" max="2305" width="51.5703125" style="157" customWidth="1"/>
    <col min="2306" max="2306" width="6.85546875" style="157" customWidth="1"/>
    <col min="2307" max="2307" width="9.28515625" style="157" customWidth="1"/>
    <col min="2308" max="2308" width="14.28515625" style="157" customWidth="1"/>
    <col min="2309" max="2309" width="12.5703125" style="157" customWidth="1"/>
    <col min="2310" max="2310" width="39.42578125" style="157" customWidth="1"/>
    <col min="2311" max="2560" width="9.140625" style="157"/>
    <col min="2561" max="2561" width="51.5703125" style="157" customWidth="1"/>
    <col min="2562" max="2562" width="6.85546875" style="157" customWidth="1"/>
    <col min="2563" max="2563" width="9.28515625" style="157" customWidth="1"/>
    <col min="2564" max="2564" width="14.28515625" style="157" customWidth="1"/>
    <col min="2565" max="2565" width="12.5703125" style="157" customWidth="1"/>
    <col min="2566" max="2566" width="39.42578125" style="157" customWidth="1"/>
    <col min="2567" max="2816" width="9.140625" style="157"/>
    <col min="2817" max="2817" width="51.5703125" style="157" customWidth="1"/>
    <col min="2818" max="2818" width="6.85546875" style="157" customWidth="1"/>
    <col min="2819" max="2819" width="9.28515625" style="157" customWidth="1"/>
    <col min="2820" max="2820" width="14.28515625" style="157" customWidth="1"/>
    <col min="2821" max="2821" width="12.5703125" style="157" customWidth="1"/>
    <col min="2822" max="2822" width="39.42578125" style="157" customWidth="1"/>
    <col min="2823" max="3072" width="9.140625" style="157"/>
    <col min="3073" max="3073" width="51.5703125" style="157" customWidth="1"/>
    <col min="3074" max="3074" width="6.85546875" style="157" customWidth="1"/>
    <col min="3075" max="3075" width="9.28515625" style="157" customWidth="1"/>
    <col min="3076" max="3076" width="14.28515625" style="157" customWidth="1"/>
    <col min="3077" max="3077" width="12.5703125" style="157" customWidth="1"/>
    <col min="3078" max="3078" width="39.42578125" style="157" customWidth="1"/>
    <col min="3079" max="3328" width="9.140625" style="157"/>
    <col min="3329" max="3329" width="51.5703125" style="157" customWidth="1"/>
    <col min="3330" max="3330" width="6.85546875" style="157" customWidth="1"/>
    <col min="3331" max="3331" width="9.28515625" style="157" customWidth="1"/>
    <col min="3332" max="3332" width="14.28515625" style="157" customWidth="1"/>
    <col min="3333" max="3333" width="12.5703125" style="157" customWidth="1"/>
    <col min="3334" max="3334" width="39.42578125" style="157" customWidth="1"/>
    <col min="3335" max="3584" width="9.140625" style="157"/>
    <col min="3585" max="3585" width="51.5703125" style="157" customWidth="1"/>
    <col min="3586" max="3586" width="6.85546875" style="157" customWidth="1"/>
    <col min="3587" max="3587" width="9.28515625" style="157" customWidth="1"/>
    <col min="3588" max="3588" width="14.28515625" style="157" customWidth="1"/>
    <col min="3589" max="3589" width="12.5703125" style="157" customWidth="1"/>
    <col min="3590" max="3590" width="39.42578125" style="157" customWidth="1"/>
    <col min="3591" max="3840" width="9.140625" style="157"/>
    <col min="3841" max="3841" width="51.5703125" style="157" customWidth="1"/>
    <col min="3842" max="3842" width="6.85546875" style="157" customWidth="1"/>
    <col min="3843" max="3843" width="9.28515625" style="157" customWidth="1"/>
    <col min="3844" max="3844" width="14.28515625" style="157" customWidth="1"/>
    <col min="3845" max="3845" width="12.5703125" style="157" customWidth="1"/>
    <col min="3846" max="3846" width="39.42578125" style="157" customWidth="1"/>
    <col min="3847" max="4096" width="9.140625" style="157"/>
    <col min="4097" max="4097" width="51.5703125" style="157" customWidth="1"/>
    <col min="4098" max="4098" width="6.85546875" style="157" customWidth="1"/>
    <col min="4099" max="4099" width="9.28515625" style="157" customWidth="1"/>
    <col min="4100" max="4100" width="14.28515625" style="157" customWidth="1"/>
    <col min="4101" max="4101" width="12.5703125" style="157" customWidth="1"/>
    <col min="4102" max="4102" width="39.42578125" style="157" customWidth="1"/>
    <col min="4103" max="4352" width="9.140625" style="157"/>
    <col min="4353" max="4353" width="51.5703125" style="157" customWidth="1"/>
    <col min="4354" max="4354" width="6.85546875" style="157" customWidth="1"/>
    <col min="4355" max="4355" width="9.28515625" style="157" customWidth="1"/>
    <col min="4356" max="4356" width="14.28515625" style="157" customWidth="1"/>
    <col min="4357" max="4357" width="12.5703125" style="157" customWidth="1"/>
    <col min="4358" max="4358" width="39.42578125" style="157" customWidth="1"/>
    <col min="4359" max="4608" width="9.140625" style="157"/>
    <col min="4609" max="4609" width="51.5703125" style="157" customWidth="1"/>
    <col min="4610" max="4610" width="6.85546875" style="157" customWidth="1"/>
    <col min="4611" max="4611" width="9.28515625" style="157" customWidth="1"/>
    <col min="4612" max="4612" width="14.28515625" style="157" customWidth="1"/>
    <col min="4613" max="4613" width="12.5703125" style="157" customWidth="1"/>
    <col min="4614" max="4614" width="39.42578125" style="157" customWidth="1"/>
    <col min="4615" max="4864" width="9.140625" style="157"/>
    <col min="4865" max="4865" width="51.5703125" style="157" customWidth="1"/>
    <col min="4866" max="4866" width="6.85546875" style="157" customWidth="1"/>
    <col min="4867" max="4867" width="9.28515625" style="157" customWidth="1"/>
    <col min="4868" max="4868" width="14.28515625" style="157" customWidth="1"/>
    <col min="4869" max="4869" width="12.5703125" style="157" customWidth="1"/>
    <col min="4870" max="4870" width="39.42578125" style="157" customWidth="1"/>
    <col min="4871" max="5120" width="9.140625" style="157"/>
    <col min="5121" max="5121" width="51.5703125" style="157" customWidth="1"/>
    <col min="5122" max="5122" width="6.85546875" style="157" customWidth="1"/>
    <col min="5123" max="5123" width="9.28515625" style="157" customWidth="1"/>
    <col min="5124" max="5124" width="14.28515625" style="157" customWidth="1"/>
    <col min="5125" max="5125" width="12.5703125" style="157" customWidth="1"/>
    <col min="5126" max="5126" width="39.42578125" style="157" customWidth="1"/>
    <col min="5127" max="5376" width="9.140625" style="157"/>
    <col min="5377" max="5377" width="51.5703125" style="157" customWidth="1"/>
    <col min="5378" max="5378" width="6.85546875" style="157" customWidth="1"/>
    <col min="5379" max="5379" width="9.28515625" style="157" customWidth="1"/>
    <col min="5380" max="5380" width="14.28515625" style="157" customWidth="1"/>
    <col min="5381" max="5381" width="12.5703125" style="157" customWidth="1"/>
    <col min="5382" max="5382" width="39.42578125" style="157" customWidth="1"/>
    <col min="5383" max="5632" width="9.140625" style="157"/>
    <col min="5633" max="5633" width="51.5703125" style="157" customWidth="1"/>
    <col min="5634" max="5634" width="6.85546875" style="157" customWidth="1"/>
    <col min="5635" max="5635" width="9.28515625" style="157" customWidth="1"/>
    <col min="5636" max="5636" width="14.28515625" style="157" customWidth="1"/>
    <col min="5637" max="5637" width="12.5703125" style="157" customWidth="1"/>
    <col min="5638" max="5638" width="39.42578125" style="157" customWidth="1"/>
    <col min="5639" max="5888" width="9.140625" style="157"/>
    <col min="5889" max="5889" width="51.5703125" style="157" customWidth="1"/>
    <col min="5890" max="5890" width="6.85546875" style="157" customWidth="1"/>
    <col min="5891" max="5891" width="9.28515625" style="157" customWidth="1"/>
    <col min="5892" max="5892" width="14.28515625" style="157" customWidth="1"/>
    <col min="5893" max="5893" width="12.5703125" style="157" customWidth="1"/>
    <col min="5894" max="5894" width="39.42578125" style="157" customWidth="1"/>
    <col min="5895" max="6144" width="9.140625" style="157"/>
    <col min="6145" max="6145" width="51.5703125" style="157" customWidth="1"/>
    <col min="6146" max="6146" width="6.85546875" style="157" customWidth="1"/>
    <col min="6147" max="6147" width="9.28515625" style="157" customWidth="1"/>
    <col min="6148" max="6148" width="14.28515625" style="157" customWidth="1"/>
    <col min="6149" max="6149" width="12.5703125" style="157" customWidth="1"/>
    <col min="6150" max="6150" width="39.42578125" style="157" customWidth="1"/>
    <col min="6151" max="6400" width="9.140625" style="157"/>
    <col min="6401" max="6401" width="51.5703125" style="157" customWidth="1"/>
    <col min="6402" max="6402" width="6.85546875" style="157" customWidth="1"/>
    <col min="6403" max="6403" width="9.28515625" style="157" customWidth="1"/>
    <col min="6404" max="6404" width="14.28515625" style="157" customWidth="1"/>
    <col min="6405" max="6405" width="12.5703125" style="157" customWidth="1"/>
    <col min="6406" max="6406" width="39.42578125" style="157" customWidth="1"/>
    <col min="6407" max="6656" width="9.140625" style="157"/>
    <col min="6657" max="6657" width="51.5703125" style="157" customWidth="1"/>
    <col min="6658" max="6658" width="6.85546875" style="157" customWidth="1"/>
    <col min="6659" max="6659" width="9.28515625" style="157" customWidth="1"/>
    <col min="6660" max="6660" width="14.28515625" style="157" customWidth="1"/>
    <col min="6661" max="6661" width="12.5703125" style="157" customWidth="1"/>
    <col min="6662" max="6662" width="39.42578125" style="157" customWidth="1"/>
    <col min="6663" max="6912" width="9.140625" style="157"/>
    <col min="6913" max="6913" width="51.5703125" style="157" customWidth="1"/>
    <col min="6914" max="6914" width="6.85546875" style="157" customWidth="1"/>
    <col min="6915" max="6915" width="9.28515625" style="157" customWidth="1"/>
    <col min="6916" max="6916" width="14.28515625" style="157" customWidth="1"/>
    <col min="6917" max="6917" width="12.5703125" style="157" customWidth="1"/>
    <col min="6918" max="6918" width="39.42578125" style="157" customWidth="1"/>
    <col min="6919" max="7168" width="9.140625" style="157"/>
    <col min="7169" max="7169" width="51.5703125" style="157" customWidth="1"/>
    <col min="7170" max="7170" width="6.85546875" style="157" customWidth="1"/>
    <col min="7171" max="7171" width="9.28515625" style="157" customWidth="1"/>
    <col min="7172" max="7172" width="14.28515625" style="157" customWidth="1"/>
    <col min="7173" max="7173" width="12.5703125" style="157" customWidth="1"/>
    <col min="7174" max="7174" width="39.42578125" style="157" customWidth="1"/>
    <col min="7175" max="7424" width="9.140625" style="157"/>
    <col min="7425" max="7425" width="51.5703125" style="157" customWidth="1"/>
    <col min="7426" max="7426" width="6.85546875" style="157" customWidth="1"/>
    <col min="7427" max="7427" width="9.28515625" style="157" customWidth="1"/>
    <col min="7428" max="7428" width="14.28515625" style="157" customWidth="1"/>
    <col min="7429" max="7429" width="12.5703125" style="157" customWidth="1"/>
    <col min="7430" max="7430" width="39.42578125" style="157" customWidth="1"/>
    <col min="7431" max="7680" width="9.140625" style="157"/>
    <col min="7681" max="7681" width="51.5703125" style="157" customWidth="1"/>
    <col min="7682" max="7682" width="6.85546875" style="157" customWidth="1"/>
    <col min="7683" max="7683" width="9.28515625" style="157" customWidth="1"/>
    <col min="7684" max="7684" width="14.28515625" style="157" customWidth="1"/>
    <col min="7685" max="7685" width="12.5703125" style="157" customWidth="1"/>
    <col min="7686" max="7686" width="39.42578125" style="157" customWidth="1"/>
    <col min="7687" max="7936" width="9.140625" style="157"/>
    <col min="7937" max="7937" width="51.5703125" style="157" customWidth="1"/>
    <col min="7938" max="7938" width="6.85546875" style="157" customWidth="1"/>
    <col min="7939" max="7939" width="9.28515625" style="157" customWidth="1"/>
    <col min="7940" max="7940" width="14.28515625" style="157" customWidth="1"/>
    <col min="7941" max="7941" width="12.5703125" style="157" customWidth="1"/>
    <col min="7942" max="7942" width="39.42578125" style="157" customWidth="1"/>
    <col min="7943" max="8192" width="9.140625" style="157"/>
    <col min="8193" max="8193" width="51.5703125" style="157" customWidth="1"/>
    <col min="8194" max="8194" width="6.85546875" style="157" customWidth="1"/>
    <col min="8195" max="8195" width="9.28515625" style="157" customWidth="1"/>
    <col min="8196" max="8196" width="14.28515625" style="157" customWidth="1"/>
    <col min="8197" max="8197" width="12.5703125" style="157" customWidth="1"/>
    <col min="8198" max="8198" width="39.42578125" style="157" customWidth="1"/>
    <col min="8199" max="8448" width="9.140625" style="157"/>
    <col min="8449" max="8449" width="51.5703125" style="157" customWidth="1"/>
    <col min="8450" max="8450" width="6.85546875" style="157" customWidth="1"/>
    <col min="8451" max="8451" width="9.28515625" style="157" customWidth="1"/>
    <col min="8452" max="8452" width="14.28515625" style="157" customWidth="1"/>
    <col min="8453" max="8453" width="12.5703125" style="157" customWidth="1"/>
    <col min="8454" max="8454" width="39.42578125" style="157" customWidth="1"/>
    <col min="8455" max="8704" width="9.140625" style="157"/>
    <col min="8705" max="8705" width="51.5703125" style="157" customWidth="1"/>
    <col min="8706" max="8706" width="6.85546875" style="157" customWidth="1"/>
    <col min="8707" max="8707" width="9.28515625" style="157" customWidth="1"/>
    <col min="8708" max="8708" width="14.28515625" style="157" customWidth="1"/>
    <col min="8709" max="8709" width="12.5703125" style="157" customWidth="1"/>
    <col min="8710" max="8710" width="39.42578125" style="157" customWidth="1"/>
    <col min="8711" max="8960" width="9.140625" style="157"/>
    <col min="8961" max="8961" width="51.5703125" style="157" customWidth="1"/>
    <col min="8962" max="8962" width="6.85546875" style="157" customWidth="1"/>
    <col min="8963" max="8963" width="9.28515625" style="157" customWidth="1"/>
    <col min="8964" max="8964" width="14.28515625" style="157" customWidth="1"/>
    <col min="8965" max="8965" width="12.5703125" style="157" customWidth="1"/>
    <col min="8966" max="8966" width="39.42578125" style="157" customWidth="1"/>
    <col min="8967" max="9216" width="9.140625" style="157"/>
    <col min="9217" max="9217" width="51.5703125" style="157" customWidth="1"/>
    <col min="9218" max="9218" width="6.85546875" style="157" customWidth="1"/>
    <col min="9219" max="9219" width="9.28515625" style="157" customWidth="1"/>
    <col min="9220" max="9220" width="14.28515625" style="157" customWidth="1"/>
    <col min="9221" max="9221" width="12.5703125" style="157" customWidth="1"/>
    <col min="9222" max="9222" width="39.42578125" style="157" customWidth="1"/>
    <col min="9223" max="9472" width="9.140625" style="157"/>
    <col min="9473" max="9473" width="51.5703125" style="157" customWidth="1"/>
    <col min="9474" max="9474" width="6.85546875" style="157" customWidth="1"/>
    <col min="9475" max="9475" width="9.28515625" style="157" customWidth="1"/>
    <col min="9476" max="9476" width="14.28515625" style="157" customWidth="1"/>
    <col min="9477" max="9477" width="12.5703125" style="157" customWidth="1"/>
    <col min="9478" max="9478" width="39.42578125" style="157" customWidth="1"/>
    <col min="9479" max="9728" width="9.140625" style="157"/>
    <col min="9729" max="9729" width="51.5703125" style="157" customWidth="1"/>
    <col min="9730" max="9730" width="6.85546875" style="157" customWidth="1"/>
    <col min="9731" max="9731" width="9.28515625" style="157" customWidth="1"/>
    <col min="9732" max="9732" width="14.28515625" style="157" customWidth="1"/>
    <col min="9733" max="9733" width="12.5703125" style="157" customWidth="1"/>
    <col min="9734" max="9734" width="39.42578125" style="157" customWidth="1"/>
    <col min="9735" max="9984" width="9.140625" style="157"/>
    <col min="9985" max="9985" width="51.5703125" style="157" customWidth="1"/>
    <col min="9986" max="9986" width="6.85546875" style="157" customWidth="1"/>
    <col min="9987" max="9987" width="9.28515625" style="157" customWidth="1"/>
    <col min="9988" max="9988" width="14.28515625" style="157" customWidth="1"/>
    <col min="9989" max="9989" width="12.5703125" style="157" customWidth="1"/>
    <col min="9990" max="9990" width="39.42578125" style="157" customWidth="1"/>
    <col min="9991" max="10240" width="9.140625" style="157"/>
    <col min="10241" max="10241" width="51.5703125" style="157" customWidth="1"/>
    <col min="10242" max="10242" width="6.85546875" style="157" customWidth="1"/>
    <col min="10243" max="10243" width="9.28515625" style="157" customWidth="1"/>
    <col min="10244" max="10244" width="14.28515625" style="157" customWidth="1"/>
    <col min="10245" max="10245" width="12.5703125" style="157" customWidth="1"/>
    <col min="10246" max="10246" width="39.42578125" style="157" customWidth="1"/>
    <col min="10247" max="10496" width="9.140625" style="157"/>
    <col min="10497" max="10497" width="51.5703125" style="157" customWidth="1"/>
    <col min="10498" max="10498" width="6.85546875" style="157" customWidth="1"/>
    <col min="10499" max="10499" width="9.28515625" style="157" customWidth="1"/>
    <col min="10500" max="10500" width="14.28515625" style="157" customWidth="1"/>
    <col min="10501" max="10501" width="12.5703125" style="157" customWidth="1"/>
    <col min="10502" max="10502" width="39.42578125" style="157" customWidth="1"/>
    <col min="10503" max="10752" width="9.140625" style="157"/>
    <col min="10753" max="10753" width="51.5703125" style="157" customWidth="1"/>
    <col min="10754" max="10754" width="6.85546875" style="157" customWidth="1"/>
    <col min="10755" max="10755" width="9.28515625" style="157" customWidth="1"/>
    <col min="10756" max="10756" width="14.28515625" style="157" customWidth="1"/>
    <col min="10757" max="10757" width="12.5703125" style="157" customWidth="1"/>
    <col min="10758" max="10758" width="39.42578125" style="157" customWidth="1"/>
    <col min="10759" max="11008" width="9.140625" style="157"/>
    <col min="11009" max="11009" width="51.5703125" style="157" customWidth="1"/>
    <col min="11010" max="11010" width="6.85546875" style="157" customWidth="1"/>
    <col min="11011" max="11011" width="9.28515625" style="157" customWidth="1"/>
    <col min="11012" max="11012" width="14.28515625" style="157" customWidth="1"/>
    <col min="11013" max="11013" width="12.5703125" style="157" customWidth="1"/>
    <col min="11014" max="11014" width="39.42578125" style="157" customWidth="1"/>
    <col min="11015" max="11264" width="9.140625" style="157"/>
    <col min="11265" max="11265" width="51.5703125" style="157" customWidth="1"/>
    <col min="11266" max="11266" width="6.85546875" style="157" customWidth="1"/>
    <col min="11267" max="11267" width="9.28515625" style="157" customWidth="1"/>
    <col min="11268" max="11268" width="14.28515625" style="157" customWidth="1"/>
    <col min="11269" max="11269" width="12.5703125" style="157" customWidth="1"/>
    <col min="11270" max="11270" width="39.42578125" style="157" customWidth="1"/>
    <col min="11271" max="11520" width="9.140625" style="157"/>
    <col min="11521" max="11521" width="51.5703125" style="157" customWidth="1"/>
    <col min="11522" max="11522" width="6.85546875" style="157" customWidth="1"/>
    <col min="11523" max="11523" width="9.28515625" style="157" customWidth="1"/>
    <col min="11524" max="11524" width="14.28515625" style="157" customWidth="1"/>
    <col min="11525" max="11525" width="12.5703125" style="157" customWidth="1"/>
    <col min="11526" max="11526" width="39.42578125" style="157" customWidth="1"/>
    <col min="11527" max="11776" width="9.140625" style="157"/>
    <col min="11777" max="11777" width="51.5703125" style="157" customWidth="1"/>
    <col min="11778" max="11778" width="6.85546875" style="157" customWidth="1"/>
    <col min="11779" max="11779" width="9.28515625" style="157" customWidth="1"/>
    <col min="11780" max="11780" width="14.28515625" style="157" customWidth="1"/>
    <col min="11781" max="11781" width="12.5703125" style="157" customWidth="1"/>
    <col min="11782" max="11782" width="39.42578125" style="157" customWidth="1"/>
    <col min="11783" max="12032" width="9.140625" style="157"/>
    <col min="12033" max="12033" width="51.5703125" style="157" customWidth="1"/>
    <col min="12034" max="12034" width="6.85546875" style="157" customWidth="1"/>
    <col min="12035" max="12035" width="9.28515625" style="157" customWidth="1"/>
    <col min="12036" max="12036" width="14.28515625" style="157" customWidth="1"/>
    <col min="12037" max="12037" width="12.5703125" style="157" customWidth="1"/>
    <col min="12038" max="12038" width="39.42578125" style="157" customWidth="1"/>
    <col min="12039" max="12288" width="9.140625" style="157"/>
    <col min="12289" max="12289" width="51.5703125" style="157" customWidth="1"/>
    <col min="12290" max="12290" width="6.85546875" style="157" customWidth="1"/>
    <col min="12291" max="12291" width="9.28515625" style="157" customWidth="1"/>
    <col min="12292" max="12292" width="14.28515625" style="157" customWidth="1"/>
    <col min="12293" max="12293" width="12.5703125" style="157" customWidth="1"/>
    <col min="12294" max="12294" width="39.42578125" style="157" customWidth="1"/>
    <col min="12295" max="12544" width="9.140625" style="157"/>
    <col min="12545" max="12545" width="51.5703125" style="157" customWidth="1"/>
    <col min="12546" max="12546" width="6.85546875" style="157" customWidth="1"/>
    <col min="12547" max="12547" width="9.28515625" style="157" customWidth="1"/>
    <col min="12548" max="12548" width="14.28515625" style="157" customWidth="1"/>
    <col min="12549" max="12549" width="12.5703125" style="157" customWidth="1"/>
    <col min="12550" max="12550" width="39.42578125" style="157" customWidth="1"/>
    <col min="12551" max="12800" width="9.140625" style="157"/>
    <col min="12801" max="12801" width="51.5703125" style="157" customWidth="1"/>
    <col min="12802" max="12802" width="6.85546875" style="157" customWidth="1"/>
    <col min="12803" max="12803" width="9.28515625" style="157" customWidth="1"/>
    <col min="12804" max="12804" width="14.28515625" style="157" customWidth="1"/>
    <col min="12805" max="12805" width="12.5703125" style="157" customWidth="1"/>
    <col min="12806" max="12806" width="39.42578125" style="157" customWidth="1"/>
    <col min="12807" max="13056" width="9.140625" style="157"/>
    <col min="13057" max="13057" width="51.5703125" style="157" customWidth="1"/>
    <col min="13058" max="13058" width="6.85546875" style="157" customWidth="1"/>
    <col min="13059" max="13059" width="9.28515625" style="157" customWidth="1"/>
    <col min="13060" max="13060" width="14.28515625" style="157" customWidth="1"/>
    <col min="13061" max="13061" width="12.5703125" style="157" customWidth="1"/>
    <col min="13062" max="13062" width="39.42578125" style="157" customWidth="1"/>
    <col min="13063" max="13312" width="9.140625" style="157"/>
    <col min="13313" max="13313" width="51.5703125" style="157" customWidth="1"/>
    <col min="13314" max="13314" width="6.85546875" style="157" customWidth="1"/>
    <col min="13315" max="13315" width="9.28515625" style="157" customWidth="1"/>
    <col min="13316" max="13316" width="14.28515625" style="157" customWidth="1"/>
    <col min="13317" max="13317" width="12.5703125" style="157" customWidth="1"/>
    <col min="13318" max="13318" width="39.42578125" style="157" customWidth="1"/>
    <col min="13319" max="13568" width="9.140625" style="157"/>
    <col min="13569" max="13569" width="51.5703125" style="157" customWidth="1"/>
    <col min="13570" max="13570" width="6.85546875" style="157" customWidth="1"/>
    <col min="13571" max="13571" width="9.28515625" style="157" customWidth="1"/>
    <col min="13572" max="13572" width="14.28515625" style="157" customWidth="1"/>
    <col min="13573" max="13573" width="12.5703125" style="157" customWidth="1"/>
    <col min="13574" max="13574" width="39.42578125" style="157" customWidth="1"/>
    <col min="13575" max="13824" width="9.140625" style="157"/>
    <col min="13825" max="13825" width="51.5703125" style="157" customWidth="1"/>
    <col min="13826" max="13826" width="6.85546875" style="157" customWidth="1"/>
    <col min="13827" max="13827" width="9.28515625" style="157" customWidth="1"/>
    <col min="13828" max="13828" width="14.28515625" style="157" customWidth="1"/>
    <col min="13829" max="13829" width="12.5703125" style="157" customWidth="1"/>
    <col min="13830" max="13830" width="39.42578125" style="157" customWidth="1"/>
    <col min="13831" max="14080" width="9.140625" style="157"/>
    <col min="14081" max="14081" width="51.5703125" style="157" customWidth="1"/>
    <col min="14082" max="14082" width="6.85546875" style="157" customWidth="1"/>
    <col min="14083" max="14083" width="9.28515625" style="157" customWidth="1"/>
    <col min="14084" max="14084" width="14.28515625" style="157" customWidth="1"/>
    <col min="14085" max="14085" width="12.5703125" style="157" customWidth="1"/>
    <col min="14086" max="14086" width="39.42578125" style="157" customWidth="1"/>
    <col min="14087" max="14336" width="9.140625" style="157"/>
    <col min="14337" max="14337" width="51.5703125" style="157" customWidth="1"/>
    <col min="14338" max="14338" width="6.85546875" style="157" customWidth="1"/>
    <col min="14339" max="14339" width="9.28515625" style="157" customWidth="1"/>
    <col min="14340" max="14340" width="14.28515625" style="157" customWidth="1"/>
    <col min="14341" max="14341" width="12.5703125" style="157" customWidth="1"/>
    <col min="14342" max="14342" width="39.42578125" style="157" customWidth="1"/>
    <col min="14343" max="14592" width="9.140625" style="157"/>
    <col min="14593" max="14593" width="51.5703125" style="157" customWidth="1"/>
    <col min="14594" max="14594" width="6.85546875" style="157" customWidth="1"/>
    <col min="14595" max="14595" width="9.28515625" style="157" customWidth="1"/>
    <col min="14596" max="14596" width="14.28515625" style="157" customWidth="1"/>
    <col min="14597" max="14597" width="12.5703125" style="157" customWidth="1"/>
    <col min="14598" max="14598" width="39.42578125" style="157" customWidth="1"/>
    <col min="14599" max="14848" width="9.140625" style="157"/>
    <col min="14849" max="14849" width="51.5703125" style="157" customWidth="1"/>
    <col min="14850" max="14850" width="6.85546875" style="157" customWidth="1"/>
    <col min="14851" max="14851" width="9.28515625" style="157" customWidth="1"/>
    <col min="14852" max="14852" width="14.28515625" style="157" customWidth="1"/>
    <col min="14853" max="14853" width="12.5703125" style="157" customWidth="1"/>
    <col min="14854" max="14854" width="39.42578125" style="157" customWidth="1"/>
    <col min="14855" max="15104" width="9.140625" style="157"/>
    <col min="15105" max="15105" width="51.5703125" style="157" customWidth="1"/>
    <col min="15106" max="15106" width="6.85546875" style="157" customWidth="1"/>
    <col min="15107" max="15107" width="9.28515625" style="157" customWidth="1"/>
    <col min="15108" max="15108" width="14.28515625" style="157" customWidth="1"/>
    <col min="15109" max="15109" width="12.5703125" style="157" customWidth="1"/>
    <col min="15110" max="15110" width="39.42578125" style="157" customWidth="1"/>
    <col min="15111" max="15360" width="9.140625" style="157"/>
    <col min="15361" max="15361" width="51.5703125" style="157" customWidth="1"/>
    <col min="15362" max="15362" width="6.85546875" style="157" customWidth="1"/>
    <col min="15363" max="15363" width="9.28515625" style="157" customWidth="1"/>
    <col min="15364" max="15364" width="14.28515625" style="157" customWidth="1"/>
    <col min="15365" max="15365" width="12.5703125" style="157" customWidth="1"/>
    <col min="15366" max="15366" width="39.42578125" style="157" customWidth="1"/>
    <col min="15367" max="15616" width="9.140625" style="157"/>
    <col min="15617" max="15617" width="51.5703125" style="157" customWidth="1"/>
    <col min="15618" max="15618" width="6.85546875" style="157" customWidth="1"/>
    <col min="15619" max="15619" width="9.28515625" style="157" customWidth="1"/>
    <col min="15620" max="15620" width="14.28515625" style="157" customWidth="1"/>
    <col min="15621" max="15621" width="12.5703125" style="157" customWidth="1"/>
    <col min="15622" max="15622" width="39.42578125" style="157" customWidth="1"/>
    <col min="15623" max="15872" width="9.140625" style="157"/>
    <col min="15873" max="15873" width="51.5703125" style="157" customWidth="1"/>
    <col min="15874" max="15874" width="6.85546875" style="157" customWidth="1"/>
    <col min="15875" max="15875" width="9.28515625" style="157" customWidth="1"/>
    <col min="15876" max="15876" width="14.28515625" style="157" customWidth="1"/>
    <col min="15877" max="15877" width="12.5703125" style="157" customWidth="1"/>
    <col min="15878" max="15878" width="39.42578125" style="157" customWidth="1"/>
    <col min="15879" max="16128" width="9.140625" style="157"/>
    <col min="16129" max="16129" width="51.5703125" style="157" customWidth="1"/>
    <col min="16130" max="16130" width="6.85546875" style="157" customWidth="1"/>
    <col min="16131" max="16131" width="9.28515625" style="157" customWidth="1"/>
    <col min="16132" max="16132" width="14.28515625" style="157" customWidth="1"/>
    <col min="16133" max="16133" width="12.5703125" style="157" customWidth="1"/>
    <col min="16134" max="16134" width="39.42578125" style="157" customWidth="1"/>
    <col min="16135" max="16384" width="9.140625" style="157"/>
  </cols>
  <sheetData>
    <row r="1" spans="1:9" s="15" customFormat="1" ht="36" customHeight="1" thickTop="1" thickBot="1">
      <c r="A1" s="350" t="s">
        <v>308</v>
      </c>
      <c r="B1" s="350"/>
      <c r="C1" s="350"/>
      <c r="D1" s="350"/>
      <c r="E1" s="350"/>
      <c r="F1" s="350"/>
      <c r="I1" s="186"/>
    </row>
    <row r="2" spans="1:9" s="15" customFormat="1" ht="37.5" customHeight="1" thickTop="1" thickBot="1">
      <c r="A2" s="328" t="s">
        <v>295</v>
      </c>
      <c r="B2" s="328"/>
      <c r="C2" s="328"/>
      <c r="D2" s="328"/>
      <c r="E2" s="328"/>
      <c r="F2" s="328"/>
      <c r="I2" s="185" t="s">
        <v>296</v>
      </c>
    </row>
    <row r="3" spans="1:9" s="17" customFormat="1" ht="21.95" customHeight="1" thickTop="1">
      <c r="A3" s="64" t="s">
        <v>34</v>
      </c>
      <c r="B3" s="295">
        <f>'Ponudbeni list'!C8</f>
        <v>0</v>
      </c>
      <c r="C3" s="295"/>
      <c r="D3" s="295"/>
      <c r="E3" s="295"/>
      <c r="F3" s="295"/>
    </row>
    <row r="4" spans="1:9" s="17" customFormat="1" ht="21.95" customHeight="1">
      <c r="A4" s="64" t="s">
        <v>35</v>
      </c>
      <c r="B4" s="295">
        <f>'Ponudbeni list'!C9</f>
        <v>0</v>
      </c>
      <c r="C4" s="295"/>
      <c r="D4" s="295"/>
      <c r="E4" s="295"/>
      <c r="F4" s="295"/>
    </row>
    <row r="5" spans="1:9" s="17" customFormat="1" ht="21.95" customHeight="1">
      <c r="A5" s="64" t="s">
        <v>36</v>
      </c>
      <c r="B5" s="295">
        <f>'Ponudbeni list'!C10</f>
        <v>0</v>
      </c>
      <c r="C5" s="295"/>
      <c r="D5" s="295"/>
      <c r="E5" s="295"/>
      <c r="F5" s="295"/>
      <c r="I5" s="170" t="s">
        <v>120</v>
      </c>
    </row>
    <row r="6" spans="1:9" ht="8.1" customHeight="1" thickBot="1">
      <c r="A6" s="351"/>
      <c r="B6" s="351"/>
      <c r="C6" s="351"/>
      <c r="D6" s="351"/>
      <c r="E6" s="351"/>
      <c r="F6" s="351"/>
      <c r="I6" s="91"/>
    </row>
    <row r="7" spans="1:9" s="14" customFormat="1" ht="42" customHeight="1">
      <c r="A7" s="183" t="s">
        <v>46</v>
      </c>
      <c r="B7" s="348" t="str">
        <f>'Ponudbeni list'!C5</f>
        <v>Usluga stručnog nadzora (građevinskog, strojarskog i elektrotehničkog) nad izvođenjem radova na izgradnji sanitarne kanalizacije naselja Bedenec u pojasu ceste ŽC 2101, za IVKOM–VODE d.o.o. Ivanec</v>
      </c>
      <c r="C7" s="348"/>
      <c r="D7" s="348"/>
      <c r="E7" s="348"/>
      <c r="F7" s="349"/>
      <c r="I7" s="92" t="s">
        <v>157</v>
      </c>
    </row>
    <row r="8" spans="1:9" s="14" customFormat="1" ht="21.75" customHeight="1" thickBot="1">
      <c r="A8" s="184" t="s">
        <v>108</v>
      </c>
      <c r="B8" s="342" t="str">
        <f>'Ponudbeni list'!C6</f>
        <v>BV–01–17</v>
      </c>
      <c r="C8" s="342"/>
      <c r="D8" s="342"/>
      <c r="E8" s="342"/>
      <c r="F8" s="343"/>
    </row>
    <row r="9" spans="1:9" ht="12" customHeight="1"/>
    <row r="10" spans="1:9" ht="27.95" customHeight="1">
      <c r="A10" s="329" t="s">
        <v>282</v>
      </c>
      <c r="B10" s="330"/>
      <c r="C10" s="330"/>
      <c r="D10" s="330"/>
      <c r="E10" s="330"/>
      <c r="F10" s="330"/>
    </row>
    <row r="11" spans="1:9" s="15" customFormat="1" ht="18" customHeight="1">
      <c r="A11" s="344" t="s">
        <v>274</v>
      </c>
      <c r="B11" s="344"/>
      <c r="C11" s="344"/>
      <c r="D11" s="344"/>
      <c r="E11" s="344"/>
      <c r="F11" s="344"/>
    </row>
    <row r="12" spans="1:9" ht="8.1" customHeight="1">
      <c r="A12" s="67"/>
      <c r="B12" s="67"/>
      <c r="C12" s="67"/>
      <c r="D12" s="67"/>
      <c r="E12" s="67"/>
      <c r="F12" s="67"/>
    </row>
    <row r="13" spans="1:9" ht="12.95" customHeight="1">
      <c r="A13" s="163" t="s">
        <v>275</v>
      </c>
      <c r="B13" s="331" t="s">
        <v>276</v>
      </c>
      <c r="C13" s="335"/>
      <c r="D13" s="332"/>
      <c r="E13" s="331" t="s">
        <v>279</v>
      </c>
      <c r="F13" s="332"/>
    </row>
    <row r="14" spans="1:9" ht="12.95" customHeight="1">
      <c r="A14" s="164" t="s">
        <v>277</v>
      </c>
      <c r="B14" s="333" t="s">
        <v>277</v>
      </c>
      <c r="C14" s="336"/>
      <c r="D14" s="334"/>
      <c r="E14" s="333" t="s">
        <v>280</v>
      </c>
      <c r="F14" s="334"/>
    </row>
    <row r="15" spans="1:9" ht="20.100000000000001" customHeight="1">
      <c r="A15" s="165"/>
      <c r="B15" s="337"/>
      <c r="C15" s="338"/>
      <c r="D15" s="339"/>
      <c r="E15" s="340"/>
      <c r="F15" s="341"/>
    </row>
    <row r="16" spans="1:9" ht="20.100000000000001" customHeight="1">
      <c r="A16" s="165"/>
      <c r="B16" s="337"/>
      <c r="C16" s="338"/>
      <c r="D16" s="339"/>
      <c r="E16" s="340"/>
      <c r="F16" s="341"/>
    </row>
    <row r="17" spans="1:9" ht="15.95" customHeight="1">
      <c r="A17" s="346" t="s">
        <v>278</v>
      </c>
      <c r="B17" s="346"/>
      <c r="C17" s="346"/>
      <c r="D17" s="346"/>
      <c r="E17" s="346"/>
      <c r="F17" s="346"/>
    </row>
    <row r="18" spans="1:9" ht="15" customHeight="1">
      <c r="A18" s="345">
        <f>'Ponudbeni list'!C8</f>
        <v>0</v>
      </c>
      <c r="B18" s="345"/>
      <c r="C18" s="345"/>
      <c r="D18" s="345"/>
      <c r="E18" s="345"/>
      <c r="F18" s="345"/>
      <c r="I18" s="187"/>
    </row>
    <row r="19" spans="1:9" ht="5.0999999999999996" customHeight="1">
      <c r="I19" s="187"/>
    </row>
    <row r="20" spans="1:9" ht="60.75" customHeight="1">
      <c r="A20" s="347" t="s">
        <v>309</v>
      </c>
      <c r="B20" s="347"/>
      <c r="C20" s="347"/>
      <c r="D20" s="347"/>
      <c r="E20" s="347"/>
      <c r="F20" s="347"/>
      <c r="I20" s="188"/>
    </row>
    <row r="21" spans="1:9" ht="286.5" customHeight="1">
      <c r="A21" s="347" t="s">
        <v>310</v>
      </c>
      <c r="B21" s="347"/>
      <c r="C21" s="347"/>
      <c r="D21" s="347"/>
      <c r="E21" s="347"/>
      <c r="F21" s="347"/>
    </row>
    <row r="22" spans="1:9" ht="5.0999999999999996" customHeight="1">
      <c r="A22" s="166"/>
      <c r="B22" s="166"/>
      <c r="C22" s="166"/>
      <c r="D22" s="166"/>
      <c r="E22" s="166"/>
      <c r="F22" s="166"/>
    </row>
    <row r="23" spans="1:9" ht="12.95" customHeight="1">
      <c r="A23" s="322">
        <f>'Ponudbeni list'!C23</f>
        <v>0</v>
      </c>
      <c r="B23" s="322"/>
      <c r="C23" s="13"/>
      <c r="D23" s="300" t="s">
        <v>38</v>
      </c>
      <c r="E23" s="300"/>
      <c r="F23" s="300"/>
    </row>
    <row r="24" spans="1:9" ht="9.9499999999999993" customHeight="1">
      <c r="A24" s="323" t="s">
        <v>37</v>
      </c>
      <c r="B24" s="323"/>
      <c r="D24" s="301"/>
      <c r="E24" s="301"/>
      <c r="F24" s="301"/>
    </row>
    <row r="25" spans="1:9" ht="12.95" customHeight="1">
      <c r="D25" s="326">
        <f>'Ponudbeni list'!C28</f>
        <v>0</v>
      </c>
      <c r="E25" s="326"/>
      <c r="F25" s="326"/>
    </row>
    <row r="26" spans="1:9" ht="9.9499999999999993" customHeight="1">
      <c r="D26" s="327" t="s">
        <v>39</v>
      </c>
      <c r="E26" s="327"/>
      <c r="F26" s="327"/>
    </row>
    <row r="27" spans="1:9" ht="9.9499999999999993" customHeight="1">
      <c r="D27" s="325"/>
      <c r="E27" s="325"/>
      <c r="F27" s="325"/>
    </row>
    <row r="28" spans="1:9" ht="9.9499999999999993" customHeight="1">
      <c r="D28" s="325"/>
      <c r="E28" s="325"/>
      <c r="F28" s="325"/>
    </row>
    <row r="29" spans="1:9">
      <c r="C29" s="19" t="s">
        <v>45</v>
      </c>
      <c r="D29" s="324"/>
      <c r="E29" s="324"/>
      <c r="F29" s="324"/>
    </row>
    <row r="30" spans="1:9" ht="9.9499999999999993" customHeight="1">
      <c r="D30" s="323" t="s">
        <v>119</v>
      </c>
      <c r="E30" s="323"/>
      <c r="F30" s="323"/>
    </row>
  </sheetData>
  <mergeCells count="32">
    <mergeCell ref="B7:F7"/>
    <mergeCell ref="A1:F1"/>
    <mergeCell ref="B3:F3"/>
    <mergeCell ref="B4:F4"/>
    <mergeCell ref="B5:F5"/>
    <mergeCell ref="A6:F6"/>
    <mergeCell ref="A11:F11"/>
    <mergeCell ref="A18:F18"/>
    <mergeCell ref="A23:B23"/>
    <mergeCell ref="D23:F23"/>
    <mergeCell ref="A24:B24"/>
    <mergeCell ref="D24:F24"/>
    <mergeCell ref="E16:F16"/>
    <mergeCell ref="A17:F17"/>
    <mergeCell ref="A20:F20"/>
    <mergeCell ref="A21:F21"/>
    <mergeCell ref="D30:F30"/>
    <mergeCell ref="A2:F2"/>
    <mergeCell ref="A10:F10"/>
    <mergeCell ref="E13:F13"/>
    <mergeCell ref="E14:F14"/>
    <mergeCell ref="B13:D13"/>
    <mergeCell ref="B14:D14"/>
    <mergeCell ref="B15:D15"/>
    <mergeCell ref="B16:D16"/>
    <mergeCell ref="E15:F15"/>
    <mergeCell ref="D25:F25"/>
    <mergeCell ref="D26:F26"/>
    <mergeCell ref="D27:F27"/>
    <mergeCell ref="D28:F28"/>
    <mergeCell ref="D29:F29"/>
    <mergeCell ref="B8:F8"/>
  </mergeCells>
  <pageMargins left="0.59055118110236227" right="0.39370078740157483" top="0.39370078740157483" bottom="0.19685039370078741" header="0.19685039370078741" footer="0.19685039370078741"/>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I28"/>
  <sheetViews>
    <sheetView zoomScaleNormal="100" workbookViewId="0">
      <selection activeCell="I9" sqref="I9"/>
    </sheetView>
  </sheetViews>
  <sheetFormatPr defaultRowHeight="12.75"/>
  <cols>
    <col min="1" max="1" width="21.140625" style="63" customWidth="1"/>
    <col min="2" max="2" width="22.28515625" style="63" customWidth="1"/>
    <col min="3" max="3" width="6.85546875" style="63" customWidth="1"/>
    <col min="4" max="4" width="10.140625" style="63" customWidth="1"/>
    <col min="5" max="5" width="13.7109375" style="63" customWidth="1"/>
    <col min="6" max="6" width="18.140625" style="63" customWidth="1"/>
    <col min="7" max="7" width="5.85546875" style="63" customWidth="1"/>
    <col min="8" max="8" width="5.28515625" style="63" customWidth="1"/>
    <col min="9" max="9" width="83.85546875" style="63" customWidth="1"/>
    <col min="10" max="256" width="9.140625" style="63"/>
    <col min="257" max="257" width="51.5703125" style="63" customWidth="1"/>
    <col min="258" max="258" width="6.85546875" style="63" customWidth="1"/>
    <col min="259" max="259" width="9.28515625" style="63" customWidth="1"/>
    <col min="260" max="260" width="14.28515625" style="63" customWidth="1"/>
    <col min="261" max="261" width="12.5703125" style="63" customWidth="1"/>
    <col min="262" max="262" width="39.42578125" style="63" customWidth="1"/>
    <col min="263" max="512" width="9.140625" style="63"/>
    <col min="513" max="513" width="51.5703125" style="63" customWidth="1"/>
    <col min="514" max="514" width="6.85546875" style="63" customWidth="1"/>
    <col min="515" max="515" width="9.28515625" style="63" customWidth="1"/>
    <col min="516" max="516" width="14.28515625" style="63" customWidth="1"/>
    <col min="517" max="517" width="12.5703125" style="63" customWidth="1"/>
    <col min="518" max="518" width="39.42578125" style="63" customWidth="1"/>
    <col min="519" max="768" width="9.140625" style="63"/>
    <col min="769" max="769" width="51.5703125" style="63" customWidth="1"/>
    <col min="770" max="770" width="6.85546875" style="63" customWidth="1"/>
    <col min="771" max="771" width="9.28515625" style="63" customWidth="1"/>
    <col min="772" max="772" width="14.28515625" style="63" customWidth="1"/>
    <col min="773" max="773" width="12.5703125" style="63" customWidth="1"/>
    <col min="774" max="774" width="39.42578125" style="63" customWidth="1"/>
    <col min="775" max="1024" width="9.140625" style="63"/>
    <col min="1025" max="1025" width="51.5703125" style="63" customWidth="1"/>
    <col min="1026" max="1026" width="6.85546875" style="63" customWidth="1"/>
    <col min="1027" max="1027" width="9.28515625" style="63" customWidth="1"/>
    <col min="1028" max="1028" width="14.28515625" style="63" customWidth="1"/>
    <col min="1029" max="1029" width="12.5703125" style="63" customWidth="1"/>
    <col min="1030" max="1030" width="39.42578125" style="63" customWidth="1"/>
    <col min="1031" max="1280" width="9.140625" style="63"/>
    <col min="1281" max="1281" width="51.5703125" style="63" customWidth="1"/>
    <col min="1282" max="1282" width="6.85546875" style="63" customWidth="1"/>
    <col min="1283" max="1283" width="9.28515625" style="63" customWidth="1"/>
    <col min="1284" max="1284" width="14.28515625" style="63" customWidth="1"/>
    <col min="1285" max="1285" width="12.5703125" style="63" customWidth="1"/>
    <col min="1286" max="1286" width="39.42578125" style="63" customWidth="1"/>
    <col min="1287" max="1536" width="9.140625" style="63"/>
    <col min="1537" max="1537" width="51.5703125" style="63" customWidth="1"/>
    <col min="1538" max="1538" width="6.85546875" style="63" customWidth="1"/>
    <col min="1539" max="1539" width="9.28515625" style="63" customWidth="1"/>
    <col min="1540" max="1540" width="14.28515625" style="63" customWidth="1"/>
    <col min="1541" max="1541" width="12.5703125" style="63" customWidth="1"/>
    <col min="1542" max="1542" width="39.42578125" style="63" customWidth="1"/>
    <col min="1543" max="1792" width="9.140625" style="63"/>
    <col min="1793" max="1793" width="51.5703125" style="63" customWidth="1"/>
    <col min="1794" max="1794" width="6.85546875" style="63" customWidth="1"/>
    <col min="1795" max="1795" width="9.28515625" style="63" customWidth="1"/>
    <col min="1796" max="1796" width="14.28515625" style="63" customWidth="1"/>
    <col min="1797" max="1797" width="12.5703125" style="63" customWidth="1"/>
    <col min="1798" max="1798" width="39.42578125" style="63" customWidth="1"/>
    <col min="1799" max="2048" width="9.140625" style="63"/>
    <col min="2049" max="2049" width="51.5703125" style="63" customWidth="1"/>
    <col min="2050" max="2050" width="6.85546875" style="63" customWidth="1"/>
    <col min="2051" max="2051" width="9.28515625" style="63" customWidth="1"/>
    <col min="2052" max="2052" width="14.28515625" style="63" customWidth="1"/>
    <col min="2053" max="2053" width="12.5703125" style="63" customWidth="1"/>
    <col min="2054" max="2054" width="39.42578125" style="63" customWidth="1"/>
    <col min="2055" max="2304" width="9.140625" style="63"/>
    <col min="2305" max="2305" width="51.5703125" style="63" customWidth="1"/>
    <col min="2306" max="2306" width="6.85546875" style="63" customWidth="1"/>
    <col min="2307" max="2307" width="9.28515625" style="63" customWidth="1"/>
    <col min="2308" max="2308" width="14.28515625" style="63" customWidth="1"/>
    <col min="2309" max="2309" width="12.5703125" style="63" customWidth="1"/>
    <col min="2310" max="2310" width="39.42578125" style="63" customWidth="1"/>
    <col min="2311" max="2560" width="9.140625" style="63"/>
    <col min="2561" max="2561" width="51.5703125" style="63" customWidth="1"/>
    <col min="2562" max="2562" width="6.85546875" style="63" customWidth="1"/>
    <col min="2563" max="2563" width="9.28515625" style="63" customWidth="1"/>
    <col min="2564" max="2564" width="14.28515625" style="63" customWidth="1"/>
    <col min="2565" max="2565" width="12.5703125" style="63" customWidth="1"/>
    <col min="2566" max="2566" width="39.42578125" style="63" customWidth="1"/>
    <col min="2567" max="2816" width="9.140625" style="63"/>
    <col min="2817" max="2817" width="51.5703125" style="63" customWidth="1"/>
    <col min="2818" max="2818" width="6.85546875" style="63" customWidth="1"/>
    <col min="2819" max="2819" width="9.28515625" style="63" customWidth="1"/>
    <col min="2820" max="2820" width="14.28515625" style="63" customWidth="1"/>
    <col min="2821" max="2821" width="12.5703125" style="63" customWidth="1"/>
    <col min="2822" max="2822" width="39.42578125" style="63" customWidth="1"/>
    <col min="2823" max="3072" width="9.140625" style="63"/>
    <col min="3073" max="3073" width="51.5703125" style="63" customWidth="1"/>
    <col min="3074" max="3074" width="6.85546875" style="63" customWidth="1"/>
    <col min="3075" max="3075" width="9.28515625" style="63" customWidth="1"/>
    <col min="3076" max="3076" width="14.28515625" style="63" customWidth="1"/>
    <col min="3077" max="3077" width="12.5703125" style="63" customWidth="1"/>
    <col min="3078" max="3078" width="39.42578125" style="63" customWidth="1"/>
    <col min="3079" max="3328" width="9.140625" style="63"/>
    <col min="3329" max="3329" width="51.5703125" style="63" customWidth="1"/>
    <col min="3330" max="3330" width="6.85546875" style="63" customWidth="1"/>
    <col min="3331" max="3331" width="9.28515625" style="63" customWidth="1"/>
    <col min="3332" max="3332" width="14.28515625" style="63" customWidth="1"/>
    <col min="3333" max="3333" width="12.5703125" style="63" customWidth="1"/>
    <col min="3334" max="3334" width="39.42578125" style="63" customWidth="1"/>
    <col min="3335" max="3584" width="9.140625" style="63"/>
    <col min="3585" max="3585" width="51.5703125" style="63" customWidth="1"/>
    <col min="3586" max="3586" width="6.85546875" style="63" customWidth="1"/>
    <col min="3587" max="3587" width="9.28515625" style="63" customWidth="1"/>
    <col min="3588" max="3588" width="14.28515625" style="63" customWidth="1"/>
    <col min="3589" max="3589" width="12.5703125" style="63" customWidth="1"/>
    <col min="3590" max="3590" width="39.42578125" style="63" customWidth="1"/>
    <col min="3591" max="3840" width="9.140625" style="63"/>
    <col min="3841" max="3841" width="51.5703125" style="63" customWidth="1"/>
    <col min="3842" max="3842" width="6.85546875" style="63" customWidth="1"/>
    <col min="3843" max="3843" width="9.28515625" style="63" customWidth="1"/>
    <col min="3844" max="3844" width="14.28515625" style="63" customWidth="1"/>
    <col min="3845" max="3845" width="12.5703125" style="63" customWidth="1"/>
    <col min="3846" max="3846" width="39.42578125" style="63" customWidth="1"/>
    <col min="3847" max="4096" width="9.140625" style="63"/>
    <col min="4097" max="4097" width="51.5703125" style="63" customWidth="1"/>
    <col min="4098" max="4098" width="6.85546875" style="63" customWidth="1"/>
    <col min="4099" max="4099" width="9.28515625" style="63" customWidth="1"/>
    <col min="4100" max="4100" width="14.28515625" style="63" customWidth="1"/>
    <col min="4101" max="4101" width="12.5703125" style="63" customWidth="1"/>
    <col min="4102" max="4102" width="39.42578125" style="63" customWidth="1"/>
    <col min="4103" max="4352" width="9.140625" style="63"/>
    <col min="4353" max="4353" width="51.5703125" style="63" customWidth="1"/>
    <col min="4354" max="4354" width="6.85546875" style="63" customWidth="1"/>
    <col min="4355" max="4355" width="9.28515625" style="63" customWidth="1"/>
    <col min="4356" max="4356" width="14.28515625" style="63" customWidth="1"/>
    <col min="4357" max="4357" width="12.5703125" style="63" customWidth="1"/>
    <col min="4358" max="4358" width="39.42578125" style="63" customWidth="1"/>
    <col min="4359" max="4608" width="9.140625" style="63"/>
    <col min="4609" max="4609" width="51.5703125" style="63" customWidth="1"/>
    <col min="4610" max="4610" width="6.85546875" style="63" customWidth="1"/>
    <col min="4611" max="4611" width="9.28515625" style="63" customWidth="1"/>
    <col min="4612" max="4612" width="14.28515625" style="63" customWidth="1"/>
    <col min="4613" max="4613" width="12.5703125" style="63" customWidth="1"/>
    <col min="4614" max="4614" width="39.42578125" style="63" customWidth="1"/>
    <col min="4615" max="4864" width="9.140625" style="63"/>
    <col min="4865" max="4865" width="51.5703125" style="63" customWidth="1"/>
    <col min="4866" max="4866" width="6.85546875" style="63" customWidth="1"/>
    <col min="4867" max="4867" width="9.28515625" style="63" customWidth="1"/>
    <col min="4868" max="4868" width="14.28515625" style="63" customWidth="1"/>
    <col min="4869" max="4869" width="12.5703125" style="63" customWidth="1"/>
    <col min="4870" max="4870" width="39.42578125" style="63" customWidth="1"/>
    <col min="4871" max="5120" width="9.140625" style="63"/>
    <col min="5121" max="5121" width="51.5703125" style="63" customWidth="1"/>
    <col min="5122" max="5122" width="6.85546875" style="63" customWidth="1"/>
    <col min="5123" max="5123" width="9.28515625" style="63" customWidth="1"/>
    <col min="5124" max="5124" width="14.28515625" style="63" customWidth="1"/>
    <col min="5125" max="5125" width="12.5703125" style="63" customWidth="1"/>
    <col min="5126" max="5126" width="39.42578125" style="63" customWidth="1"/>
    <col min="5127" max="5376" width="9.140625" style="63"/>
    <col min="5377" max="5377" width="51.5703125" style="63" customWidth="1"/>
    <col min="5378" max="5378" width="6.85546875" style="63" customWidth="1"/>
    <col min="5379" max="5379" width="9.28515625" style="63" customWidth="1"/>
    <col min="5380" max="5380" width="14.28515625" style="63" customWidth="1"/>
    <col min="5381" max="5381" width="12.5703125" style="63" customWidth="1"/>
    <col min="5382" max="5382" width="39.42578125" style="63" customWidth="1"/>
    <col min="5383" max="5632" width="9.140625" style="63"/>
    <col min="5633" max="5633" width="51.5703125" style="63" customWidth="1"/>
    <col min="5634" max="5634" width="6.85546875" style="63" customWidth="1"/>
    <col min="5635" max="5635" width="9.28515625" style="63" customWidth="1"/>
    <col min="5636" max="5636" width="14.28515625" style="63" customWidth="1"/>
    <col min="5637" max="5637" width="12.5703125" style="63" customWidth="1"/>
    <col min="5638" max="5638" width="39.42578125" style="63" customWidth="1"/>
    <col min="5639" max="5888" width="9.140625" style="63"/>
    <col min="5889" max="5889" width="51.5703125" style="63" customWidth="1"/>
    <col min="5890" max="5890" width="6.85546875" style="63" customWidth="1"/>
    <col min="5891" max="5891" width="9.28515625" style="63" customWidth="1"/>
    <col min="5892" max="5892" width="14.28515625" style="63" customWidth="1"/>
    <col min="5893" max="5893" width="12.5703125" style="63" customWidth="1"/>
    <col min="5894" max="5894" width="39.42578125" style="63" customWidth="1"/>
    <col min="5895" max="6144" width="9.140625" style="63"/>
    <col min="6145" max="6145" width="51.5703125" style="63" customWidth="1"/>
    <col min="6146" max="6146" width="6.85546875" style="63" customWidth="1"/>
    <col min="6147" max="6147" width="9.28515625" style="63" customWidth="1"/>
    <col min="6148" max="6148" width="14.28515625" style="63" customWidth="1"/>
    <col min="6149" max="6149" width="12.5703125" style="63" customWidth="1"/>
    <col min="6150" max="6150" width="39.42578125" style="63" customWidth="1"/>
    <col min="6151" max="6400" width="9.140625" style="63"/>
    <col min="6401" max="6401" width="51.5703125" style="63" customWidth="1"/>
    <col min="6402" max="6402" width="6.85546875" style="63" customWidth="1"/>
    <col min="6403" max="6403" width="9.28515625" style="63" customWidth="1"/>
    <col min="6404" max="6404" width="14.28515625" style="63" customWidth="1"/>
    <col min="6405" max="6405" width="12.5703125" style="63" customWidth="1"/>
    <col min="6406" max="6406" width="39.42578125" style="63" customWidth="1"/>
    <col min="6407" max="6656" width="9.140625" style="63"/>
    <col min="6657" max="6657" width="51.5703125" style="63" customWidth="1"/>
    <col min="6658" max="6658" width="6.85546875" style="63" customWidth="1"/>
    <col min="6659" max="6659" width="9.28515625" style="63" customWidth="1"/>
    <col min="6660" max="6660" width="14.28515625" style="63" customWidth="1"/>
    <col min="6661" max="6661" width="12.5703125" style="63" customWidth="1"/>
    <col min="6662" max="6662" width="39.42578125" style="63" customWidth="1"/>
    <col min="6663" max="6912" width="9.140625" style="63"/>
    <col min="6913" max="6913" width="51.5703125" style="63" customWidth="1"/>
    <col min="6914" max="6914" width="6.85546875" style="63" customWidth="1"/>
    <col min="6915" max="6915" width="9.28515625" style="63" customWidth="1"/>
    <col min="6916" max="6916" width="14.28515625" style="63" customWidth="1"/>
    <col min="6917" max="6917" width="12.5703125" style="63" customWidth="1"/>
    <col min="6918" max="6918" width="39.42578125" style="63" customWidth="1"/>
    <col min="6919" max="7168" width="9.140625" style="63"/>
    <col min="7169" max="7169" width="51.5703125" style="63" customWidth="1"/>
    <col min="7170" max="7170" width="6.85546875" style="63" customWidth="1"/>
    <col min="7171" max="7171" width="9.28515625" style="63" customWidth="1"/>
    <col min="7172" max="7172" width="14.28515625" style="63" customWidth="1"/>
    <col min="7173" max="7173" width="12.5703125" style="63" customWidth="1"/>
    <col min="7174" max="7174" width="39.42578125" style="63" customWidth="1"/>
    <col min="7175" max="7424" width="9.140625" style="63"/>
    <col min="7425" max="7425" width="51.5703125" style="63" customWidth="1"/>
    <col min="7426" max="7426" width="6.85546875" style="63" customWidth="1"/>
    <col min="7427" max="7427" width="9.28515625" style="63" customWidth="1"/>
    <col min="7428" max="7428" width="14.28515625" style="63" customWidth="1"/>
    <col min="7429" max="7429" width="12.5703125" style="63" customWidth="1"/>
    <col min="7430" max="7430" width="39.42578125" style="63" customWidth="1"/>
    <col min="7431" max="7680" width="9.140625" style="63"/>
    <col min="7681" max="7681" width="51.5703125" style="63" customWidth="1"/>
    <col min="7682" max="7682" width="6.85546875" style="63" customWidth="1"/>
    <col min="7683" max="7683" width="9.28515625" style="63" customWidth="1"/>
    <col min="7684" max="7684" width="14.28515625" style="63" customWidth="1"/>
    <col min="7685" max="7685" width="12.5703125" style="63" customWidth="1"/>
    <col min="7686" max="7686" width="39.42578125" style="63" customWidth="1"/>
    <col min="7687" max="7936" width="9.140625" style="63"/>
    <col min="7937" max="7937" width="51.5703125" style="63" customWidth="1"/>
    <col min="7938" max="7938" width="6.85546875" style="63" customWidth="1"/>
    <col min="7939" max="7939" width="9.28515625" style="63" customWidth="1"/>
    <col min="7940" max="7940" width="14.28515625" style="63" customWidth="1"/>
    <col min="7941" max="7941" width="12.5703125" style="63" customWidth="1"/>
    <col min="7942" max="7942" width="39.42578125" style="63" customWidth="1"/>
    <col min="7943" max="8192" width="9.140625" style="63"/>
    <col min="8193" max="8193" width="51.5703125" style="63" customWidth="1"/>
    <col min="8194" max="8194" width="6.85546875" style="63" customWidth="1"/>
    <col min="8195" max="8195" width="9.28515625" style="63" customWidth="1"/>
    <col min="8196" max="8196" width="14.28515625" style="63" customWidth="1"/>
    <col min="8197" max="8197" width="12.5703125" style="63" customWidth="1"/>
    <col min="8198" max="8198" width="39.42578125" style="63" customWidth="1"/>
    <col min="8199" max="8448" width="9.140625" style="63"/>
    <col min="8449" max="8449" width="51.5703125" style="63" customWidth="1"/>
    <col min="8450" max="8450" width="6.85546875" style="63" customWidth="1"/>
    <col min="8451" max="8451" width="9.28515625" style="63" customWidth="1"/>
    <col min="8452" max="8452" width="14.28515625" style="63" customWidth="1"/>
    <col min="8453" max="8453" width="12.5703125" style="63" customWidth="1"/>
    <col min="8454" max="8454" width="39.42578125" style="63" customWidth="1"/>
    <col min="8455" max="8704" width="9.140625" style="63"/>
    <col min="8705" max="8705" width="51.5703125" style="63" customWidth="1"/>
    <col min="8706" max="8706" width="6.85546875" style="63" customWidth="1"/>
    <col min="8707" max="8707" width="9.28515625" style="63" customWidth="1"/>
    <col min="8708" max="8708" width="14.28515625" style="63" customWidth="1"/>
    <col min="8709" max="8709" width="12.5703125" style="63" customWidth="1"/>
    <col min="8710" max="8710" width="39.42578125" style="63" customWidth="1"/>
    <col min="8711" max="8960" width="9.140625" style="63"/>
    <col min="8961" max="8961" width="51.5703125" style="63" customWidth="1"/>
    <col min="8962" max="8962" width="6.85546875" style="63" customWidth="1"/>
    <col min="8963" max="8963" width="9.28515625" style="63" customWidth="1"/>
    <col min="8964" max="8964" width="14.28515625" style="63" customWidth="1"/>
    <col min="8965" max="8965" width="12.5703125" style="63" customWidth="1"/>
    <col min="8966" max="8966" width="39.42578125" style="63" customWidth="1"/>
    <col min="8967" max="9216" width="9.140625" style="63"/>
    <col min="9217" max="9217" width="51.5703125" style="63" customWidth="1"/>
    <col min="9218" max="9218" width="6.85546875" style="63" customWidth="1"/>
    <col min="9219" max="9219" width="9.28515625" style="63" customWidth="1"/>
    <col min="9220" max="9220" width="14.28515625" style="63" customWidth="1"/>
    <col min="9221" max="9221" width="12.5703125" style="63" customWidth="1"/>
    <col min="9222" max="9222" width="39.42578125" style="63" customWidth="1"/>
    <col min="9223" max="9472" width="9.140625" style="63"/>
    <col min="9473" max="9473" width="51.5703125" style="63" customWidth="1"/>
    <col min="9474" max="9474" width="6.85546875" style="63" customWidth="1"/>
    <col min="9475" max="9475" width="9.28515625" style="63" customWidth="1"/>
    <col min="9476" max="9476" width="14.28515625" style="63" customWidth="1"/>
    <col min="9477" max="9477" width="12.5703125" style="63" customWidth="1"/>
    <col min="9478" max="9478" width="39.42578125" style="63" customWidth="1"/>
    <col min="9479" max="9728" width="9.140625" style="63"/>
    <col min="9729" max="9729" width="51.5703125" style="63" customWidth="1"/>
    <col min="9730" max="9730" width="6.85546875" style="63" customWidth="1"/>
    <col min="9731" max="9731" width="9.28515625" style="63" customWidth="1"/>
    <col min="9732" max="9732" width="14.28515625" style="63" customWidth="1"/>
    <col min="9733" max="9733" width="12.5703125" style="63" customWidth="1"/>
    <col min="9734" max="9734" width="39.42578125" style="63" customWidth="1"/>
    <col min="9735" max="9984" width="9.140625" style="63"/>
    <col min="9985" max="9985" width="51.5703125" style="63" customWidth="1"/>
    <col min="9986" max="9986" width="6.85546875" style="63" customWidth="1"/>
    <col min="9987" max="9987" width="9.28515625" style="63" customWidth="1"/>
    <col min="9988" max="9988" width="14.28515625" style="63" customWidth="1"/>
    <col min="9989" max="9989" width="12.5703125" style="63" customWidth="1"/>
    <col min="9990" max="9990" width="39.42578125" style="63" customWidth="1"/>
    <col min="9991" max="10240" width="9.140625" style="63"/>
    <col min="10241" max="10241" width="51.5703125" style="63" customWidth="1"/>
    <col min="10242" max="10242" width="6.85546875" style="63" customWidth="1"/>
    <col min="10243" max="10243" width="9.28515625" style="63" customWidth="1"/>
    <col min="10244" max="10244" width="14.28515625" style="63" customWidth="1"/>
    <col min="10245" max="10245" width="12.5703125" style="63" customWidth="1"/>
    <col min="10246" max="10246" width="39.42578125" style="63" customWidth="1"/>
    <col min="10247" max="10496" width="9.140625" style="63"/>
    <col min="10497" max="10497" width="51.5703125" style="63" customWidth="1"/>
    <col min="10498" max="10498" width="6.85546875" style="63" customWidth="1"/>
    <col min="10499" max="10499" width="9.28515625" style="63" customWidth="1"/>
    <col min="10500" max="10500" width="14.28515625" style="63" customWidth="1"/>
    <col min="10501" max="10501" width="12.5703125" style="63" customWidth="1"/>
    <col min="10502" max="10502" width="39.42578125" style="63" customWidth="1"/>
    <col min="10503" max="10752" width="9.140625" style="63"/>
    <col min="10753" max="10753" width="51.5703125" style="63" customWidth="1"/>
    <col min="10754" max="10754" width="6.85546875" style="63" customWidth="1"/>
    <col min="10755" max="10755" width="9.28515625" style="63" customWidth="1"/>
    <col min="10756" max="10756" width="14.28515625" style="63" customWidth="1"/>
    <col min="10757" max="10757" width="12.5703125" style="63" customWidth="1"/>
    <col min="10758" max="10758" width="39.42578125" style="63" customWidth="1"/>
    <col min="10759" max="11008" width="9.140625" style="63"/>
    <col min="11009" max="11009" width="51.5703125" style="63" customWidth="1"/>
    <col min="11010" max="11010" width="6.85546875" style="63" customWidth="1"/>
    <col min="11011" max="11011" width="9.28515625" style="63" customWidth="1"/>
    <col min="11012" max="11012" width="14.28515625" style="63" customWidth="1"/>
    <col min="11013" max="11013" width="12.5703125" style="63" customWidth="1"/>
    <col min="11014" max="11014" width="39.42578125" style="63" customWidth="1"/>
    <col min="11015" max="11264" width="9.140625" style="63"/>
    <col min="11265" max="11265" width="51.5703125" style="63" customWidth="1"/>
    <col min="11266" max="11266" width="6.85546875" style="63" customWidth="1"/>
    <col min="11267" max="11267" width="9.28515625" style="63" customWidth="1"/>
    <col min="11268" max="11268" width="14.28515625" style="63" customWidth="1"/>
    <col min="11269" max="11269" width="12.5703125" style="63" customWidth="1"/>
    <col min="11270" max="11270" width="39.42578125" style="63" customWidth="1"/>
    <col min="11271" max="11520" width="9.140625" style="63"/>
    <col min="11521" max="11521" width="51.5703125" style="63" customWidth="1"/>
    <col min="11522" max="11522" width="6.85546875" style="63" customWidth="1"/>
    <col min="11523" max="11523" width="9.28515625" style="63" customWidth="1"/>
    <col min="11524" max="11524" width="14.28515625" style="63" customWidth="1"/>
    <col min="11525" max="11525" width="12.5703125" style="63" customWidth="1"/>
    <col min="11526" max="11526" width="39.42578125" style="63" customWidth="1"/>
    <col min="11527" max="11776" width="9.140625" style="63"/>
    <col min="11777" max="11777" width="51.5703125" style="63" customWidth="1"/>
    <col min="11778" max="11778" width="6.85546875" style="63" customWidth="1"/>
    <col min="11779" max="11779" width="9.28515625" style="63" customWidth="1"/>
    <col min="11780" max="11780" width="14.28515625" style="63" customWidth="1"/>
    <col min="11781" max="11781" width="12.5703125" style="63" customWidth="1"/>
    <col min="11782" max="11782" width="39.42578125" style="63" customWidth="1"/>
    <col min="11783" max="12032" width="9.140625" style="63"/>
    <col min="12033" max="12033" width="51.5703125" style="63" customWidth="1"/>
    <col min="12034" max="12034" width="6.85546875" style="63" customWidth="1"/>
    <col min="12035" max="12035" width="9.28515625" style="63" customWidth="1"/>
    <col min="12036" max="12036" width="14.28515625" style="63" customWidth="1"/>
    <col min="12037" max="12037" width="12.5703125" style="63" customWidth="1"/>
    <col min="12038" max="12038" width="39.42578125" style="63" customWidth="1"/>
    <col min="12039" max="12288" width="9.140625" style="63"/>
    <col min="12289" max="12289" width="51.5703125" style="63" customWidth="1"/>
    <col min="12290" max="12290" width="6.85546875" style="63" customWidth="1"/>
    <col min="12291" max="12291" width="9.28515625" style="63" customWidth="1"/>
    <col min="12292" max="12292" width="14.28515625" style="63" customWidth="1"/>
    <col min="12293" max="12293" width="12.5703125" style="63" customWidth="1"/>
    <col min="12294" max="12294" width="39.42578125" style="63" customWidth="1"/>
    <col min="12295" max="12544" width="9.140625" style="63"/>
    <col min="12545" max="12545" width="51.5703125" style="63" customWidth="1"/>
    <col min="12546" max="12546" width="6.85546875" style="63" customWidth="1"/>
    <col min="12547" max="12547" width="9.28515625" style="63" customWidth="1"/>
    <col min="12548" max="12548" width="14.28515625" style="63" customWidth="1"/>
    <col min="12549" max="12549" width="12.5703125" style="63" customWidth="1"/>
    <col min="12550" max="12550" width="39.42578125" style="63" customWidth="1"/>
    <col min="12551" max="12800" width="9.140625" style="63"/>
    <col min="12801" max="12801" width="51.5703125" style="63" customWidth="1"/>
    <col min="12802" max="12802" width="6.85546875" style="63" customWidth="1"/>
    <col min="12803" max="12803" width="9.28515625" style="63" customWidth="1"/>
    <col min="12804" max="12804" width="14.28515625" style="63" customWidth="1"/>
    <col min="12805" max="12805" width="12.5703125" style="63" customWidth="1"/>
    <col min="12806" max="12806" width="39.42578125" style="63" customWidth="1"/>
    <col min="12807" max="13056" width="9.140625" style="63"/>
    <col min="13057" max="13057" width="51.5703125" style="63" customWidth="1"/>
    <col min="13058" max="13058" width="6.85546875" style="63" customWidth="1"/>
    <col min="13059" max="13059" width="9.28515625" style="63" customWidth="1"/>
    <col min="13060" max="13060" width="14.28515625" style="63" customWidth="1"/>
    <col min="13061" max="13061" width="12.5703125" style="63" customWidth="1"/>
    <col min="13062" max="13062" width="39.42578125" style="63" customWidth="1"/>
    <col min="13063" max="13312" width="9.140625" style="63"/>
    <col min="13313" max="13313" width="51.5703125" style="63" customWidth="1"/>
    <col min="13314" max="13314" width="6.85546875" style="63" customWidth="1"/>
    <col min="13315" max="13315" width="9.28515625" style="63" customWidth="1"/>
    <col min="13316" max="13316" width="14.28515625" style="63" customWidth="1"/>
    <col min="13317" max="13317" width="12.5703125" style="63" customWidth="1"/>
    <col min="13318" max="13318" width="39.42578125" style="63" customWidth="1"/>
    <col min="13319" max="13568" width="9.140625" style="63"/>
    <col min="13569" max="13569" width="51.5703125" style="63" customWidth="1"/>
    <col min="13570" max="13570" width="6.85546875" style="63" customWidth="1"/>
    <col min="13571" max="13571" width="9.28515625" style="63" customWidth="1"/>
    <col min="13572" max="13572" width="14.28515625" style="63" customWidth="1"/>
    <col min="13573" max="13573" width="12.5703125" style="63" customWidth="1"/>
    <col min="13574" max="13574" width="39.42578125" style="63" customWidth="1"/>
    <col min="13575" max="13824" width="9.140625" style="63"/>
    <col min="13825" max="13825" width="51.5703125" style="63" customWidth="1"/>
    <col min="13826" max="13826" width="6.85546875" style="63" customWidth="1"/>
    <col min="13827" max="13827" width="9.28515625" style="63" customWidth="1"/>
    <col min="13828" max="13828" width="14.28515625" style="63" customWidth="1"/>
    <col min="13829" max="13829" width="12.5703125" style="63" customWidth="1"/>
    <col min="13830" max="13830" width="39.42578125" style="63" customWidth="1"/>
    <col min="13831" max="14080" width="9.140625" style="63"/>
    <col min="14081" max="14081" width="51.5703125" style="63" customWidth="1"/>
    <col min="14082" max="14082" width="6.85546875" style="63" customWidth="1"/>
    <col min="14083" max="14083" width="9.28515625" style="63" customWidth="1"/>
    <col min="14084" max="14084" width="14.28515625" style="63" customWidth="1"/>
    <col min="14085" max="14085" width="12.5703125" style="63" customWidth="1"/>
    <col min="14086" max="14086" width="39.42578125" style="63" customWidth="1"/>
    <col min="14087" max="14336" width="9.140625" style="63"/>
    <col min="14337" max="14337" width="51.5703125" style="63" customWidth="1"/>
    <col min="14338" max="14338" width="6.85546875" style="63" customWidth="1"/>
    <col min="14339" max="14339" width="9.28515625" style="63" customWidth="1"/>
    <col min="14340" max="14340" width="14.28515625" style="63" customWidth="1"/>
    <col min="14341" max="14341" width="12.5703125" style="63" customWidth="1"/>
    <col min="14342" max="14342" width="39.42578125" style="63" customWidth="1"/>
    <col min="14343" max="14592" width="9.140625" style="63"/>
    <col min="14593" max="14593" width="51.5703125" style="63" customWidth="1"/>
    <col min="14594" max="14594" width="6.85546875" style="63" customWidth="1"/>
    <col min="14595" max="14595" width="9.28515625" style="63" customWidth="1"/>
    <col min="14596" max="14596" width="14.28515625" style="63" customWidth="1"/>
    <col min="14597" max="14597" width="12.5703125" style="63" customWidth="1"/>
    <col min="14598" max="14598" width="39.42578125" style="63" customWidth="1"/>
    <col min="14599" max="14848" width="9.140625" style="63"/>
    <col min="14849" max="14849" width="51.5703125" style="63" customWidth="1"/>
    <col min="14850" max="14850" width="6.85546875" style="63" customWidth="1"/>
    <col min="14851" max="14851" width="9.28515625" style="63" customWidth="1"/>
    <col min="14852" max="14852" width="14.28515625" style="63" customWidth="1"/>
    <col min="14853" max="14853" width="12.5703125" style="63" customWidth="1"/>
    <col min="14854" max="14854" width="39.42578125" style="63" customWidth="1"/>
    <col min="14855" max="15104" width="9.140625" style="63"/>
    <col min="15105" max="15105" width="51.5703125" style="63" customWidth="1"/>
    <col min="15106" max="15106" width="6.85546875" style="63" customWidth="1"/>
    <col min="15107" max="15107" width="9.28515625" style="63" customWidth="1"/>
    <col min="15108" max="15108" width="14.28515625" style="63" customWidth="1"/>
    <col min="15109" max="15109" width="12.5703125" style="63" customWidth="1"/>
    <col min="15110" max="15110" width="39.42578125" style="63" customWidth="1"/>
    <col min="15111" max="15360" width="9.140625" style="63"/>
    <col min="15361" max="15361" width="51.5703125" style="63" customWidth="1"/>
    <col min="15362" max="15362" width="6.85546875" style="63" customWidth="1"/>
    <col min="15363" max="15363" width="9.28515625" style="63" customWidth="1"/>
    <col min="15364" max="15364" width="14.28515625" style="63" customWidth="1"/>
    <col min="15365" max="15365" width="12.5703125" style="63" customWidth="1"/>
    <col min="15366" max="15366" width="39.42578125" style="63" customWidth="1"/>
    <col min="15367" max="15616" width="9.140625" style="63"/>
    <col min="15617" max="15617" width="51.5703125" style="63" customWidth="1"/>
    <col min="15618" max="15618" width="6.85546875" style="63" customWidth="1"/>
    <col min="15619" max="15619" width="9.28515625" style="63" customWidth="1"/>
    <col min="15620" max="15620" width="14.28515625" style="63" customWidth="1"/>
    <col min="15621" max="15621" width="12.5703125" style="63" customWidth="1"/>
    <col min="15622" max="15622" width="39.42578125" style="63" customWidth="1"/>
    <col min="15623" max="15872" width="9.140625" style="63"/>
    <col min="15873" max="15873" width="51.5703125" style="63" customWidth="1"/>
    <col min="15874" max="15874" width="6.85546875" style="63" customWidth="1"/>
    <col min="15875" max="15875" width="9.28515625" style="63" customWidth="1"/>
    <col min="15876" max="15876" width="14.28515625" style="63" customWidth="1"/>
    <col min="15877" max="15877" width="12.5703125" style="63" customWidth="1"/>
    <col min="15878" max="15878" width="39.42578125" style="63" customWidth="1"/>
    <col min="15879" max="16128" width="9.140625" style="63"/>
    <col min="16129" max="16129" width="51.5703125" style="63" customWidth="1"/>
    <col min="16130" max="16130" width="6.85546875" style="63" customWidth="1"/>
    <col min="16131" max="16131" width="9.28515625" style="63" customWidth="1"/>
    <col min="16132" max="16132" width="14.28515625" style="63" customWidth="1"/>
    <col min="16133" max="16133" width="12.5703125" style="63" customWidth="1"/>
    <col min="16134" max="16134" width="39.42578125" style="63" customWidth="1"/>
    <col min="16135" max="16384" width="9.140625" style="63"/>
  </cols>
  <sheetData>
    <row r="1" spans="1:9" s="15" customFormat="1" ht="36" customHeight="1" thickTop="1" thickBot="1">
      <c r="A1" s="352" t="s">
        <v>130</v>
      </c>
      <c r="B1" s="352"/>
      <c r="C1" s="352"/>
      <c r="D1" s="352"/>
      <c r="E1" s="352"/>
      <c r="F1" s="352"/>
    </row>
    <row r="2" spans="1:9" s="15" customFormat="1" ht="20.100000000000001" customHeight="1" thickTop="1">
      <c r="A2" s="65"/>
      <c r="B2" s="65"/>
      <c r="C2" s="65"/>
      <c r="D2" s="65"/>
      <c r="E2" s="65"/>
      <c r="F2" s="65"/>
    </row>
    <row r="3" spans="1:9" s="17" customFormat="1" ht="30" customHeight="1">
      <c r="A3" s="64" t="s">
        <v>34</v>
      </c>
      <c r="B3" s="295">
        <f>'Ponudbeni list'!C8</f>
        <v>0</v>
      </c>
      <c r="C3" s="295"/>
      <c r="D3" s="295"/>
      <c r="E3" s="295"/>
      <c r="F3" s="295"/>
    </row>
    <row r="4" spans="1:9" s="17" customFormat="1" ht="30" customHeight="1">
      <c r="A4" s="64" t="s">
        <v>35</v>
      </c>
      <c r="B4" s="295">
        <f>'Ponudbeni list'!C9</f>
        <v>0</v>
      </c>
      <c r="C4" s="295"/>
      <c r="D4" s="295"/>
      <c r="E4" s="295"/>
      <c r="F4" s="295"/>
    </row>
    <row r="5" spans="1:9" s="17" customFormat="1" ht="30" customHeight="1">
      <c r="A5" s="64" t="s">
        <v>36</v>
      </c>
      <c r="B5" s="295">
        <f>'Ponudbeni list'!C10</f>
        <v>0</v>
      </c>
      <c r="C5" s="295"/>
      <c r="D5" s="295"/>
      <c r="E5" s="295"/>
      <c r="F5" s="295"/>
    </row>
    <row r="6" spans="1:9" s="17" customFormat="1" ht="18" customHeight="1">
      <c r="A6" s="64"/>
      <c r="B6" s="66"/>
      <c r="C6" s="66"/>
      <c r="D6" s="66"/>
      <c r="E6" s="66"/>
      <c r="F6" s="66"/>
    </row>
    <row r="7" spans="1:9" ht="18" customHeight="1" thickBot="1">
      <c r="A7" s="351"/>
      <c r="B7" s="351"/>
      <c r="C7" s="351"/>
      <c r="D7" s="351"/>
      <c r="E7" s="351"/>
      <c r="F7" s="351"/>
      <c r="I7" s="91" t="s">
        <v>120</v>
      </c>
    </row>
    <row r="8" spans="1:9" s="14" customFormat="1" ht="75" customHeight="1">
      <c r="A8" s="84" t="s">
        <v>46</v>
      </c>
      <c r="B8" s="353" t="str">
        <f>'Ponudbeni list'!C5</f>
        <v>Usluga stručnog nadzora (građevinskog, strojarskog i elektrotehničkog) nad izvođenjem radova na izgradnji sanitarne kanalizacije naselja Bedenec u pojasu ceste ŽC 2101, za IVKOM–VODE d.o.o. Ivanec</v>
      </c>
      <c r="C8" s="353"/>
      <c r="D8" s="353"/>
      <c r="E8" s="353"/>
      <c r="F8" s="354"/>
      <c r="I8" s="92" t="s">
        <v>157</v>
      </c>
    </row>
    <row r="9" spans="1:9" s="14" customFormat="1" ht="51.95" customHeight="1" thickBot="1">
      <c r="A9" s="83" t="s">
        <v>108</v>
      </c>
      <c r="B9" s="355" t="str">
        <f>'Ponudbeni list'!C6</f>
        <v>BV–01–17</v>
      </c>
      <c r="C9" s="355"/>
      <c r="D9" s="355"/>
      <c r="E9" s="355"/>
      <c r="F9" s="356"/>
    </row>
    <row r="10" spans="1:9" ht="15.95" customHeight="1"/>
    <row r="11" spans="1:9" ht="15.95" customHeight="1"/>
    <row r="12" spans="1:9" ht="15.95" customHeight="1"/>
    <row r="13" spans="1:9" s="15" customFormat="1" ht="26.1" customHeight="1">
      <c r="A13" s="357" t="s">
        <v>131</v>
      </c>
      <c r="B13" s="357"/>
      <c r="C13" s="357"/>
      <c r="D13" s="357"/>
      <c r="E13" s="357"/>
      <c r="F13" s="357"/>
    </row>
    <row r="14" spans="1:9" ht="12.95" customHeight="1">
      <c r="A14" s="67"/>
      <c r="B14" s="67"/>
      <c r="C14" s="67"/>
      <c r="D14" s="67"/>
      <c r="E14" s="67"/>
      <c r="F14" s="67"/>
    </row>
    <row r="15" spans="1:9" ht="12.95" customHeight="1">
      <c r="A15" s="67"/>
      <c r="B15" s="67"/>
      <c r="C15" s="67"/>
      <c r="D15" s="67"/>
      <c r="E15" s="67"/>
      <c r="F15" s="67"/>
    </row>
    <row r="16" spans="1:9" ht="48" customHeight="1">
      <c r="A16" s="358" t="s">
        <v>159</v>
      </c>
      <c r="B16" s="359"/>
      <c r="C16" s="359"/>
      <c r="D16" s="359"/>
      <c r="E16" s="359"/>
      <c r="F16" s="359"/>
    </row>
    <row r="17" spans="1:6" ht="12.95" customHeight="1"/>
    <row r="18" spans="1:6" ht="12.95" customHeight="1"/>
    <row r="19" spans="1:6" ht="12.95" customHeight="1"/>
    <row r="20" spans="1:6" ht="15.95" customHeight="1">
      <c r="A20" s="322">
        <f>'Ponudbeni list'!C23</f>
        <v>0</v>
      </c>
      <c r="B20" s="322"/>
      <c r="C20" s="13"/>
      <c r="D20" s="300" t="s">
        <v>38</v>
      </c>
      <c r="E20" s="300"/>
      <c r="F20" s="300"/>
    </row>
    <row r="21" spans="1:6" ht="9.9499999999999993" customHeight="1">
      <c r="A21" s="323" t="s">
        <v>37</v>
      </c>
      <c r="B21" s="323"/>
      <c r="D21" s="301"/>
      <c r="E21" s="301"/>
      <c r="F21" s="301"/>
    </row>
    <row r="22" spans="1:6" ht="14.25">
      <c r="D22" s="326">
        <f>'Ponudbeni list'!C28</f>
        <v>0</v>
      </c>
      <c r="E22" s="326"/>
      <c r="F22" s="326"/>
    </row>
    <row r="23" spans="1:6" ht="9.9499999999999993" customHeight="1">
      <c r="D23" s="327" t="s">
        <v>39</v>
      </c>
      <c r="E23" s="327"/>
      <c r="F23" s="327"/>
    </row>
    <row r="24" spans="1:6">
      <c r="D24" s="325"/>
      <c r="E24" s="325"/>
      <c r="F24" s="325"/>
    </row>
    <row r="25" spans="1:6">
      <c r="D25" s="325"/>
      <c r="E25" s="325"/>
      <c r="F25" s="325"/>
    </row>
    <row r="26" spans="1:6">
      <c r="D26" s="325"/>
      <c r="E26" s="325"/>
      <c r="F26" s="325"/>
    </row>
    <row r="27" spans="1:6">
      <c r="C27" s="19" t="s">
        <v>45</v>
      </c>
      <c r="D27" s="324"/>
      <c r="E27" s="324"/>
      <c r="F27" s="324"/>
    </row>
    <row r="28" spans="1:6" ht="9.9499999999999993" customHeight="1">
      <c r="D28" s="323" t="s">
        <v>119</v>
      </c>
      <c r="E28" s="323"/>
      <c r="F28" s="323"/>
    </row>
  </sheetData>
  <mergeCells count="20">
    <mergeCell ref="D28:F28"/>
    <mergeCell ref="D22:F22"/>
    <mergeCell ref="D23:F23"/>
    <mergeCell ref="D24:F24"/>
    <mergeCell ref="D25:F25"/>
    <mergeCell ref="D26:F26"/>
    <mergeCell ref="D27:F27"/>
    <mergeCell ref="A21:B21"/>
    <mergeCell ref="D21:F21"/>
    <mergeCell ref="A1:F1"/>
    <mergeCell ref="B3:F3"/>
    <mergeCell ref="B4:F4"/>
    <mergeCell ref="B5:F5"/>
    <mergeCell ref="A7:F7"/>
    <mergeCell ref="B8:F8"/>
    <mergeCell ref="B9:F9"/>
    <mergeCell ref="A13:F13"/>
    <mergeCell ref="A16:F16"/>
    <mergeCell ref="A20:B20"/>
    <mergeCell ref="D20:F20"/>
  </mergeCells>
  <pageMargins left="0.59055118110236227" right="0.39370078740157483" top="0.78740157480314965" bottom="0.31496062992125984" header="0.39370078740157483" footer="0.27559055118110237"/>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339933"/>
  </sheetPr>
  <dimension ref="A1:W107"/>
  <sheetViews>
    <sheetView zoomScale="130" zoomScaleNormal="130" zoomScaleSheetLayoutView="140" workbookViewId="0">
      <selection activeCell="A19" sqref="A19:H19"/>
    </sheetView>
  </sheetViews>
  <sheetFormatPr defaultRowHeight="15"/>
  <cols>
    <col min="1" max="1" width="3.28515625" style="72" customWidth="1"/>
    <col min="2" max="2" width="9" style="72" customWidth="1"/>
    <col min="3" max="3" width="21.5703125" style="71" customWidth="1"/>
    <col min="4" max="4" width="8.42578125" style="71" customWidth="1"/>
    <col min="5" max="5" width="10.140625" style="71" customWidth="1"/>
    <col min="6" max="6" width="12.28515625" style="70" customWidth="1"/>
    <col min="7" max="7" width="9.28515625" style="124" customWidth="1"/>
    <col min="8" max="8" width="8.5703125" style="124" customWidth="1"/>
    <col min="9" max="9" width="5.7109375" style="124" customWidth="1"/>
    <col min="10" max="10" width="86.7109375" style="124" customWidth="1"/>
    <col min="11" max="11" width="11.5703125" style="69" customWidth="1"/>
    <col min="12" max="12" width="12.140625" style="68" customWidth="1"/>
    <col min="13" max="13" width="6.42578125" style="68" customWidth="1"/>
    <col min="14" max="14" width="10.42578125" style="68" customWidth="1"/>
    <col min="15" max="17" width="9.140625" style="68"/>
    <col min="18" max="18" width="6.5703125" style="68" customWidth="1"/>
    <col min="19" max="19" width="7.7109375" style="68" customWidth="1"/>
    <col min="20" max="20" width="9.28515625" style="68" customWidth="1"/>
    <col min="21" max="21" width="8" style="68" customWidth="1"/>
    <col min="22" max="22" width="8.28515625" style="68" customWidth="1"/>
    <col min="23" max="256" width="9.140625" style="68"/>
    <col min="257" max="257" width="5.28515625" style="68" customWidth="1"/>
    <col min="258" max="258" width="8.5703125" style="68" customWidth="1"/>
    <col min="259" max="259" width="21.5703125" style="68" customWidth="1"/>
    <col min="260" max="260" width="8.42578125" style="68" customWidth="1"/>
    <col min="261" max="261" width="10.140625" style="68" customWidth="1"/>
    <col min="262" max="262" width="12.28515625" style="68" customWidth="1"/>
    <col min="263" max="263" width="9.28515625" style="68" customWidth="1"/>
    <col min="264" max="264" width="10.7109375" style="68" customWidth="1"/>
    <col min="265" max="265" width="5.7109375" style="68" customWidth="1"/>
    <col min="266" max="266" width="7.42578125" style="68" customWidth="1"/>
    <col min="267" max="267" width="11.5703125" style="68" customWidth="1"/>
    <col min="268" max="268" width="12.140625" style="68" customWidth="1"/>
    <col min="269" max="269" width="6.42578125" style="68" customWidth="1"/>
    <col min="270" max="270" width="10.42578125" style="68" customWidth="1"/>
    <col min="271" max="273" width="9.140625" style="68"/>
    <col min="274" max="274" width="6.5703125" style="68" customWidth="1"/>
    <col min="275" max="275" width="7.7109375" style="68" customWidth="1"/>
    <col min="276" max="276" width="9.28515625" style="68" customWidth="1"/>
    <col min="277" max="277" width="8" style="68" customWidth="1"/>
    <col min="278" max="278" width="8.28515625" style="68" customWidth="1"/>
    <col min="279" max="512" width="9.140625" style="68"/>
    <col min="513" max="513" width="5.28515625" style="68" customWidth="1"/>
    <col min="514" max="514" width="8.5703125" style="68" customWidth="1"/>
    <col min="515" max="515" width="21.5703125" style="68" customWidth="1"/>
    <col min="516" max="516" width="8.42578125" style="68" customWidth="1"/>
    <col min="517" max="517" width="10.140625" style="68" customWidth="1"/>
    <col min="518" max="518" width="12.28515625" style="68" customWidth="1"/>
    <col min="519" max="519" width="9.28515625" style="68" customWidth="1"/>
    <col min="520" max="520" width="10.7109375" style="68" customWidth="1"/>
    <col min="521" max="521" width="5.7109375" style="68" customWidth="1"/>
    <col min="522" max="522" width="7.42578125" style="68" customWidth="1"/>
    <col min="523" max="523" width="11.5703125" style="68" customWidth="1"/>
    <col min="524" max="524" width="12.140625" style="68" customWidth="1"/>
    <col min="525" max="525" width="6.42578125" style="68" customWidth="1"/>
    <col min="526" max="526" width="10.42578125" style="68" customWidth="1"/>
    <col min="527" max="529" width="9.140625" style="68"/>
    <col min="530" max="530" width="6.5703125" style="68" customWidth="1"/>
    <col min="531" max="531" width="7.7109375" style="68" customWidth="1"/>
    <col min="532" max="532" width="9.28515625" style="68" customWidth="1"/>
    <col min="533" max="533" width="8" style="68" customWidth="1"/>
    <col min="534" max="534" width="8.28515625" style="68" customWidth="1"/>
    <col min="535" max="768" width="9.140625" style="68"/>
    <col min="769" max="769" width="5.28515625" style="68" customWidth="1"/>
    <col min="770" max="770" width="8.5703125" style="68" customWidth="1"/>
    <col min="771" max="771" width="21.5703125" style="68" customWidth="1"/>
    <col min="772" max="772" width="8.42578125" style="68" customWidth="1"/>
    <col min="773" max="773" width="10.140625" style="68" customWidth="1"/>
    <col min="774" max="774" width="12.28515625" style="68" customWidth="1"/>
    <col min="775" max="775" width="9.28515625" style="68" customWidth="1"/>
    <col min="776" max="776" width="10.7109375" style="68" customWidth="1"/>
    <col min="777" max="777" width="5.7109375" style="68" customWidth="1"/>
    <col min="778" max="778" width="7.42578125" style="68" customWidth="1"/>
    <col min="779" max="779" width="11.5703125" style="68" customWidth="1"/>
    <col min="780" max="780" width="12.140625" style="68" customWidth="1"/>
    <col min="781" max="781" width="6.42578125" style="68" customWidth="1"/>
    <col min="782" max="782" width="10.42578125" style="68" customWidth="1"/>
    <col min="783" max="785" width="9.140625" style="68"/>
    <col min="786" max="786" width="6.5703125" style="68" customWidth="1"/>
    <col min="787" max="787" width="7.7109375" style="68" customWidth="1"/>
    <col min="788" max="788" width="9.28515625" style="68" customWidth="1"/>
    <col min="789" max="789" width="8" style="68" customWidth="1"/>
    <col min="790" max="790" width="8.28515625" style="68" customWidth="1"/>
    <col min="791" max="1024" width="9.140625" style="68"/>
    <col min="1025" max="1025" width="5.28515625" style="68" customWidth="1"/>
    <col min="1026" max="1026" width="8.5703125" style="68" customWidth="1"/>
    <col min="1027" max="1027" width="21.5703125" style="68" customWidth="1"/>
    <col min="1028" max="1028" width="8.42578125" style="68" customWidth="1"/>
    <col min="1029" max="1029" width="10.140625" style="68" customWidth="1"/>
    <col min="1030" max="1030" width="12.28515625" style="68" customWidth="1"/>
    <col min="1031" max="1031" width="9.28515625" style="68" customWidth="1"/>
    <col min="1032" max="1032" width="10.7109375" style="68" customWidth="1"/>
    <col min="1033" max="1033" width="5.7109375" style="68" customWidth="1"/>
    <col min="1034" max="1034" width="7.42578125" style="68" customWidth="1"/>
    <col min="1035" max="1035" width="11.5703125" style="68" customWidth="1"/>
    <col min="1036" max="1036" width="12.140625" style="68" customWidth="1"/>
    <col min="1037" max="1037" width="6.42578125" style="68" customWidth="1"/>
    <col min="1038" max="1038" width="10.42578125" style="68" customWidth="1"/>
    <col min="1039" max="1041" width="9.140625" style="68"/>
    <col min="1042" max="1042" width="6.5703125" style="68" customWidth="1"/>
    <col min="1043" max="1043" width="7.7109375" style="68" customWidth="1"/>
    <col min="1044" max="1044" width="9.28515625" style="68" customWidth="1"/>
    <col min="1045" max="1045" width="8" style="68" customWidth="1"/>
    <col min="1046" max="1046" width="8.28515625" style="68" customWidth="1"/>
    <col min="1047" max="1280" width="9.140625" style="68"/>
    <col min="1281" max="1281" width="5.28515625" style="68" customWidth="1"/>
    <col min="1282" max="1282" width="8.5703125" style="68" customWidth="1"/>
    <col min="1283" max="1283" width="21.5703125" style="68" customWidth="1"/>
    <col min="1284" max="1284" width="8.42578125" style="68" customWidth="1"/>
    <col min="1285" max="1285" width="10.140625" style="68" customWidth="1"/>
    <col min="1286" max="1286" width="12.28515625" style="68" customWidth="1"/>
    <col min="1287" max="1287" width="9.28515625" style="68" customWidth="1"/>
    <col min="1288" max="1288" width="10.7109375" style="68" customWidth="1"/>
    <col min="1289" max="1289" width="5.7109375" style="68" customWidth="1"/>
    <col min="1290" max="1290" width="7.42578125" style="68" customWidth="1"/>
    <col min="1291" max="1291" width="11.5703125" style="68" customWidth="1"/>
    <col min="1292" max="1292" width="12.140625" style="68" customWidth="1"/>
    <col min="1293" max="1293" width="6.42578125" style="68" customWidth="1"/>
    <col min="1294" max="1294" width="10.42578125" style="68" customWidth="1"/>
    <col min="1295" max="1297" width="9.140625" style="68"/>
    <col min="1298" max="1298" width="6.5703125" style="68" customWidth="1"/>
    <col min="1299" max="1299" width="7.7109375" style="68" customWidth="1"/>
    <col min="1300" max="1300" width="9.28515625" style="68" customWidth="1"/>
    <col min="1301" max="1301" width="8" style="68" customWidth="1"/>
    <col min="1302" max="1302" width="8.28515625" style="68" customWidth="1"/>
    <col min="1303" max="1536" width="9.140625" style="68"/>
    <col min="1537" max="1537" width="5.28515625" style="68" customWidth="1"/>
    <col min="1538" max="1538" width="8.5703125" style="68" customWidth="1"/>
    <col min="1539" max="1539" width="21.5703125" style="68" customWidth="1"/>
    <col min="1540" max="1540" width="8.42578125" style="68" customWidth="1"/>
    <col min="1541" max="1541" width="10.140625" style="68" customWidth="1"/>
    <col min="1542" max="1542" width="12.28515625" style="68" customWidth="1"/>
    <col min="1543" max="1543" width="9.28515625" style="68" customWidth="1"/>
    <col min="1544" max="1544" width="10.7109375" style="68" customWidth="1"/>
    <col min="1545" max="1545" width="5.7109375" style="68" customWidth="1"/>
    <col min="1546" max="1546" width="7.42578125" style="68" customWidth="1"/>
    <col min="1547" max="1547" width="11.5703125" style="68" customWidth="1"/>
    <col min="1548" max="1548" width="12.140625" style="68" customWidth="1"/>
    <col min="1549" max="1549" width="6.42578125" style="68" customWidth="1"/>
    <col min="1550" max="1550" width="10.42578125" style="68" customWidth="1"/>
    <col min="1551" max="1553" width="9.140625" style="68"/>
    <col min="1554" max="1554" width="6.5703125" style="68" customWidth="1"/>
    <col min="1555" max="1555" width="7.7109375" style="68" customWidth="1"/>
    <col min="1556" max="1556" width="9.28515625" style="68" customWidth="1"/>
    <col min="1557" max="1557" width="8" style="68" customWidth="1"/>
    <col min="1558" max="1558" width="8.28515625" style="68" customWidth="1"/>
    <col min="1559" max="1792" width="9.140625" style="68"/>
    <col min="1793" max="1793" width="5.28515625" style="68" customWidth="1"/>
    <col min="1794" max="1794" width="8.5703125" style="68" customWidth="1"/>
    <col min="1795" max="1795" width="21.5703125" style="68" customWidth="1"/>
    <col min="1796" max="1796" width="8.42578125" style="68" customWidth="1"/>
    <col min="1797" max="1797" width="10.140625" style="68" customWidth="1"/>
    <col min="1798" max="1798" width="12.28515625" style="68" customWidth="1"/>
    <col min="1799" max="1799" width="9.28515625" style="68" customWidth="1"/>
    <col min="1800" max="1800" width="10.7109375" style="68" customWidth="1"/>
    <col min="1801" max="1801" width="5.7109375" style="68" customWidth="1"/>
    <col min="1802" max="1802" width="7.42578125" style="68" customWidth="1"/>
    <col min="1803" max="1803" width="11.5703125" style="68" customWidth="1"/>
    <col min="1804" max="1804" width="12.140625" style="68" customWidth="1"/>
    <col min="1805" max="1805" width="6.42578125" style="68" customWidth="1"/>
    <col min="1806" max="1806" width="10.42578125" style="68" customWidth="1"/>
    <col min="1807" max="1809" width="9.140625" style="68"/>
    <col min="1810" max="1810" width="6.5703125" style="68" customWidth="1"/>
    <col min="1811" max="1811" width="7.7109375" style="68" customWidth="1"/>
    <col min="1812" max="1812" width="9.28515625" style="68" customWidth="1"/>
    <col min="1813" max="1813" width="8" style="68" customWidth="1"/>
    <col min="1814" max="1814" width="8.28515625" style="68" customWidth="1"/>
    <col min="1815" max="2048" width="9.140625" style="68"/>
    <col min="2049" max="2049" width="5.28515625" style="68" customWidth="1"/>
    <col min="2050" max="2050" width="8.5703125" style="68" customWidth="1"/>
    <col min="2051" max="2051" width="21.5703125" style="68" customWidth="1"/>
    <col min="2052" max="2052" width="8.42578125" style="68" customWidth="1"/>
    <col min="2053" max="2053" width="10.140625" style="68" customWidth="1"/>
    <col min="2054" max="2054" width="12.28515625" style="68" customWidth="1"/>
    <col min="2055" max="2055" width="9.28515625" style="68" customWidth="1"/>
    <col min="2056" max="2056" width="10.7109375" style="68" customWidth="1"/>
    <col min="2057" max="2057" width="5.7109375" style="68" customWidth="1"/>
    <col min="2058" max="2058" width="7.42578125" style="68" customWidth="1"/>
    <col min="2059" max="2059" width="11.5703125" style="68" customWidth="1"/>
    <col min="2060" max="2060" width="12.140625" style="68" customWidth="1"/>
    <col min="2061" max="2061" width="6.42578125" style="68" customWidth="1"/>
    <col min="2062" max="2062" width="10.42578125" style="68" customWidth="1"/>
    <col min="2063" max="2065" width="9.140625" style="68"/>
    <col min="2066" max="2066" width="6.5703125" style="68" customWidth="1"/>
    <col min="2067" max="2067" width="7.7109375" style="68" customWidth="1"/>
    <col min="2068" max="2068" width="9.28515625" style="68" customWidth="1"/>
    <col min="2069" max="2069" width="8" style="68" customWidth="1"/>
    <col min="2070" max="2070" width="8.28515625" style="68" customWidth="1"/>
    <col min="2071" max="2304" width="9.140625" style="68"/>
    <col min="2305" max="2305" width="5.28515625" style="68" customWidth="1"/>
    <col min="2306" max="2306" width="8.5703125" style="68" customWidth="1"/>
    <col min="2307" max="2307" width="21.5703125" style="68" customWidth="1"/>
    <col min="2308" max="2308" width="8.42578125" style="68" customWidth="1"/>
    <col min="2309" max="2309" width="10.140625" style="68" customWidth="1"/>
    <col min="2310" max="2310" width="12.28515625" style="68" customWidth="1"/>
    <col min="2311" max="2311" width="9.28515625" style="68" customWidth="1"/>
    <col min="2312" max="2312" width="10.7109375" style="68" customWidth="1"/>
    <col min="2313" max="2313" width="5.7109375" style="68" customWidth="1"/>
    <col min="2314" max="2314" width="7.42578125" style="68" customWidth="1"/>
    <col min="2315" max="2315" width="11.5703125" style="68" customWidth="1"/>
    <col min="2316" max="2316" width="12.140625" style="68" customWidth="1"/>
    <col min="2317" max="2317" width="6.42578125" style="68" customWidth="1"/>
    <col min="2318" max="2318" width="10.42578125" style="68" customWidth="1"/>
    <col min="2319" max="2321" width="9.140625" style="68"/>
    <col min="2322" max="2322" width="6.5703125" style="68" customWidth="1"/>
    <col min="2323" max="2323" width="7.7109375" style="68" customWidth="1"/>
    <col min="2324" max="2324" width="9.28515625" style="68" customWidth="1"/>
    <col min="2325" max="2325" width="8" style="68" customWidth="1"/>
    <col min="2326" max="2326" width="8.28515625" style="68" customWidth="1"/>
    <col min="2327" max="2560" width="9.140625" style="68"/>
    <col min="2561" max="2561" width="5.28515625" style="68" customWidth="1"/>
    <col min="2562" max="2562" width="8.5703125" style="68" customWidth="1"/>
    <col min="2563" max="2563" width="21.5703125" style="68" customWidth="1"/>
    <col min="2564" max="2564" width="8.42578125" style="68" customWidth="1"/>
    <col min="2565" max="2565" width="10.140625" style="68" customWidth="1"/>
    <col min="2566" max="2566" width="12.28515625" style="68" customWidth="1"/>
    <col min="2567" max="2567" width="9.28515625" style="68" customWidth="1"/>
    <col min="2568" max="2568" width="10.7109375" style="68" customWidth="1"/>
    <col min="2569" max="2569" width="5.7109375" style="68" customWidth="1"/>
    <col min="2570" max="2570" width="7.42578125" style="68" customWidth="1"/>
    <col min="2571" max="2571" width="11.5703125" style="68" customWidth="1"/>
    <col min="2572" max="2572" width="12.140625" style="68" customWidth="1"/>
    <col min="2573" max="2573" width="6.42578125" style="68" customWidth="1"/>
    <col min="2574" max="2574" width="10.42578125" style="68" customWidth="1"/>
    <col min="2575" max="2577" width="9.140625" style="68"/>
    <col min="2578" max="2578" width="6.5703125" style="68" customWidth="1"/>
    <col min="2579" max="2579" width="7.7109375" style="68" customWidth="1"/>
    <col min="2580" max="2580" width="9.28515625" style="68" customWidth="1"/>
    <col min="2581" max="2581" width="8" style="68" customWidth="1"/>
    <col min="2582" max="2582" width="8.28515625" style="68" customWidth="1"/>
    <col min="2583" max="2816" width="9.140625" style="68"/>
    <col min="2817" max="2817" width="5.28515625" style="68" customWidth="1"/>
    <col min="2818" max="2818" width="8.5703125" style="68" customWidth="1"/>
    <col min="2819" max="2819" width="21.5703125" style="68" customWidth="1"/>
    <col min="2820" max="2820" width="8.42578125" style="68" customWidth="1"/>
    <col min="2821" max="2821" width="10.140625" style="68" customWidth="1"/>
    <col min="2822" max="2822" width="12.28515625" style="68" customWidth="1"/>
    <col min="2823" max="2823" width="9.28515625" style="68" customWidth="1"/>
    <col min="2824" max="2824" width="10.7109375" style="68" customWidth="1"/>
    <col min="2825" max="2825" width="5.7109375" style="68" customWidth="1"/>
    <col min="2826" max="2826" width="7.42578125" style="68" customWidth="1"/>
    <col min="2827" max="2827" width="11.5703125" style="68" customWidth="1"/>
    <col min="2828" max="2828" width="12.140625" style="68" customWidth="1"/>
    <col min="2829" max="2829" width="6.42578125" style="68" customWidth="1"/>
    <col min="2830" max="2830" width="10.42578125" style="68" customWidth="1"/>
    <col min="2831" max="2833" width="9.140625" style="68"/>
    <col min="2834" max="2834" width="6.5703125" style="68" customWidth="1"/>
    <col min="2835" max="2835" width="7.7109375" style="68" customWidth="1"/>
    <col min="2836" max="2836" width="9.28515625" style="68" customWidth="1"/>
    <col min="2837" max="2837" width="8" style="68" customWidth="1"/>
    <col min="2838" max="2838" width="8.28515625" style="68" customWidth="1"/>
    <col min="2839" max="3072" width="9.140625" style="68"/>
    <col min="3073" max="3073" width="5.28515625" style="68" customWidth="1"/>
    <col min="3074" max="3074" width="8.5703125" style="68" customWidth="1"/>
    <col min="3075" max="3075" width="21.5703125" style="68" customWidth="1"/>
    <col min="3076" max="3076" width="8.42578125" style="68" customWidth="1"/>
    <col min="3077" max="3077" width="10.140625" style="68" customWidth="1"/>
    <col min="3078" max="3078" width="12.28515625" style="68" customWidth="1"/>
    <col min="3079" max="3079" width="9.28515625" style="68" customWidth="1"/>
    <col min="3080" max="3080" width="10.7109375" style="68" customWidth="1"/>
    <col min="3081" max="3081" width="5.7109375" style="68" customWidth="1"/>
    <col min="3082" max="3082" width="7.42578125" style="68" customWidth="1"/>
    <col min="3083" max="3083" width="11.5703125" style="68" customWidth="1"/>
    <col min="3084" max="3084" width="12.140625" style="68" customWidth="1"/>
    <col min="3085" max="3085" width="6.42578125" style="68" customWidth="1"/>
    <col min="3086" max="3086" width="10.42578125" style="68" customWidth="1"/>
    <col min="3087" max="3089" width="9.140625" style="68"/>
    <col min="3090" max="3090" width="6.5703125" style="68" customWidth="1"/>
    <col min="3091" max="3091" width="7.7109375" style="68" customWidth="1"/>
    <col min="3092" max="3092" width="9.28515625" style="68" customWidth="1"/>
    <col min="3093" max="3093" width="8" style="68" customWidth="1"/>
    <col min="3094" max="3094" width="8.28515625" style="68" customWidth="1"/>
    <col min="3095" max="3328" width="9.140625" style="68"/>
    <col min="3329" max="3329" width="5.28515625" style="68" customWidth="1"/>
    <col min="3330" max="3330" width="8.5703125" style="68" customWidth="1"/>
    <col min="3331" max="3331" width="21.5703125" style="68" customWidth="1"/>
    <col min="3332" max="3332" width="8.42578125" style="68" customWidth="1"/>
    <col min="3333" max="3333" width="10.140625" style="68" customWidth="1"/>
    <col min="3334" max="3334" width="12.28515625" style="68" customWidth="1"/>
    <col min="3335" max="3335" width="9.28515625" style="68" customWidth="1"/>
    <col min="3336" max="3336" width="10.7109375" style="68" customWidth="1"/>
    <col min="3337" max="3337" width="5.7109375" style="68" customWidth="1"/>
    <col min="3338" max="3338" width="7.42578125" style="68" customWidth="1"/>
    <col min="3339" max="3339" width="11.5703125" style="68" customWidth="1"/>
    <col min="3340" max="3340" width="12.140625" style="68" customWidth="1"/>
    <col min="3341" max="3341" width="6.42578125" style="68" customWidth="1"/>
    <col min="3342" max="3342" width="10.42578125" style="68" customWidth="1"/>
    <col min="3343" max="3345" width="9.140625" style="68"/>
    <col min="3346" max="3346" width="6.5703125" style="68" customWidth="1"/>
    <col min="3347" max="3347" width="7.7109375" style="68" customWidth="1"/>
    <col min="3348" max="3348" width="9.28515625" style="68" customWidth="1"/>
    <col min="3349" max="3349" width="8" style="68" customWidth="1"/>
    <col min="3350" max="3350" width="8.28515625" style="68" customWidth="1"/>
    <col min="3351" max="3584" width="9.140625" style="68"/>
    <col min="3585" max="3585" width="5.28515625" style="68" customWidth="1"/>
    <col min="3586" max="3586" width="8.5703125" style="68" customWidth="1"/>
    <col min="3587" max="3587" width="21.5703125" style="68" customWidth="1"/>
    <col min="3588" max="3588" width="8.42578125" style="68" customWidth="1"/>
    <col min="3589" max="3589" width="10.140625" style="68" customWidth="1"/>
    <col min="3590" max="3590" width="12.28515625" style="68" customWidth="1"/>
    <col min="3591" max="3591" width="9.28515625" style="68" customWidth="1"/>
    <col min="3592" max="3592" width="10.7109375" style="68" customWidth="1"/>
    <col min="3593" max="3593" width="5.7109375" style="68" customWidth="1"/>
    <col min="3594" max="3594" width="7.42578125" style="68" customWidth="1"/>
    <col min="3595" max="3595" width="11.5703125" style="68" customWidth="1"/>
    <col min="3596" max="3596" width="12.140625" style="68" customWidth="1"/>
    <col min="3597" max="3597" width="6.42578125" style="68" customWidth="1"/>
    <col min="3598" max="3598" width="10.42578125" style="68" customWidth="1"/>
    <col min="3599" max="3601" width="9.140625" style="68"/>
    <col min="3602" max="3602" width="6.5703125" style="68" customWidth="1"/>
    <col min="3603" max="3603" width="7.7109375" style="68" customWidth="1"/>
    <col min="3604" max="3604" width="9.28515625" style="68" customWidth="1"/>
    <col min="3605" max="3605" width="8" style="68" customWidth="1"/>
    <col min="3606" max="3606" width="8.28515625" style="68" customWidth="1"/>
    <col min="3607" max="3840" width="9.140625" style="68"/>
    <col min="3841" max="3841" width="5.28515625" style="68" customWidth="1"/>
    <col min="3842" max="3842" width="8.5703125" style="68" customWidth="1"/>
    <col min="3843" max="3843" width="21.5703125" style="68" customWidth="1"/>
    <col min="3844" max="3844" width="8.42578125" style="68" customWidth="1"/>
    <col min="3845" max="3845" width="10.140625" style="68" customWidth="1"/>
    <col min="3846" max="3846" width="12.28515625" style="68" customWidth="1"/>
    <col min="3847" max="3847" width="9.28515625" style="68" customWidth="1"/>
    <col min="3848" max="3848" width="10.7109375" style="68" customWidth="1"/>
    <col min="3849" max="3849" width="5.7109375" style="68" customWidth="1"/>
    <col min="3850" max="3850" width="7.42578125" style="68" customWidth="1"/>
    <col min="3851" max="3851" width="11.5703125" style="68" customWidth="1"/>
    <col min="3852" max="3852" width="12.140625" style="68" customWidth="1"/>
    <col min="3853" max="3853" width="6.42578125" style="68" customWidth="1"/>
    <col min="3854" max="3854" width="10.42578125" style="68" customWidth="1"/>
    <col min="3855" max="3857" width="9.140625" style="68"/>
    <col min="3858" max="3858" width="6.5703125" style="68" customWidth="1"/>
    <col min="3859" max="3859" width="7.7109375" style="68" customWidth="1"/>
    <col min="3860" max="3860" width="9.28515625" style="68" customWidth="1"/>
    <col min="3861" max="3861" width="8" style="68" customWidth="1"/>
    <col min="3862" max="3862" width="8.28515625" style="68" customWidth="1"/>
    <col min="3863" max="4096" width="9.140625" style="68"/>
    <col min="4097" max="4097" width="5.28515625" style="68" customWidth="1"/>
    <col min="4098" max="4098" width="8.5703125" style="68" customWidth="1"/>
    <col min="4099" max="4099" width="21.5703125" style="68" customWidth="1"/>
    <col min="4100" max="4100" width="8.42578125" style="68" customWidth="1"/>
    <col min="4101" max="4101" width="10.140625" style="68" customWidth="1"/>
    <col min="4102" max="4102" width="12.28515625" style="68" customWidth="1"/>
    <col min="4103" max="4103" width="9.28515625" style="68" customWidth="1"/>
    <col min="4104" max="4104" width="10.7109375" style="68" customWidth="1"/>
    <col min="4105" max="4105" width="5.7109375" style="68" customWidth="1"/>
    <col min="4106" max="4106" width="7.42578125" style="68" customWidth="1"/>
    <col min="4107" max="4107" width="11.5703125" style="68" customWidth="1"/>
    <col min="4108" max="4108" width="12.140625" style="68" customWidth="1"/>
    <col min="4109" max="4109" width="6.42578125" style="68" customWidth="1"/>
    <col min="4110" max="4110" width="10.42578125" style="68" customWidth="1"/>
    <col min="4111" max="4113" width="9.140625" style="68"/>
    <col min="4114" max="4114" width="6.5703125" style="68" customWidth="1"/>
    <col min="4115" max="4115" width="7.7109375" style="68" customWidth="1"/>
    <col min="4116" max="4116" width="9.28515625" style="68" customWidth="1"/>
    <col min="4117" max="4117" width="8" style="68" customWidth="1"/>
    <col min="4118" max="4118" width="8.28515625" style="68" customWidth="1"/>
    <col min="4119" max="4352" width="9.140625" style="68"/>
    <col min="4353" max="4353" width="5.28515625" style="68" customWidth="1"/>
    <col min="4354" max="4354" width="8.5703125" style="68" customWidth="1"/>
    <col min="4355" max="4355" width="21.5703125" style="68" customWidth="1"/>
    <col min="4356" max="4356" width="8.42578125" style="68" customWidth="1"/>
    <col min="4357" max="4357" width="10.140625" style="68" customWidth="1"/>
    <col min="4358" max="4358" width="12.28515625" style="68" customWidth="1"/>
    <col min="4359" max="4359" width="9.28515625" style="68" customWidth="1"/>
    <col min="4360" max="4360" width="10.7109375" style="68" customWidth="1"/>
    <col min="4361" max="4361" width="5.7109375" style="68" customWidth="1"/>
    <col min="4362" max="4362" width="7.42578125" style="68" customWidth="1"/>
    <col min="4363" max="4363" width="11.5703125" style="68" customWidth="1"/>
    <col min="4364" max="4364" width="12.140625" style="68" customWidth="1"/>
    <col min="4365" max="4365" width="6.42578125" style="68" customWidth="1"/>
    <col min="4366" max="4366" width="10.42578125" style="68" customWidth="1"/>
    <col min="4367" max="4369" width="9.140625" style="68"/>
    <col min="4370" max="4370" width="6.5703125" style="68" customWidth="1"/>
    <col min="4371" max="4371" width="7.7109375" style="68" customWidth="1"/>
    <col min="4372" max="4372" width="9.28515625" style="68" customWidth="1"/>
    <col min="4373" max="4373" width="8" style="68" customWidth="1"/>
    <col min="4374" max="4374" width="8.28515625" style="68" customWidth="1"/>
    <col min="4375" max="4608" width="9.140625" style="68"/>
    <col min="4609" max="4609" width="5.28515625" style="68" customWidth="1"/>
    <col min="4610" max="4610" width="8.5703125" style="68" customWidth="1"/>
    <col min="4611" max="4611" width="21.5703125" style="68" customWidth="1"/>
    <col min="4612" max="4612" width="8.42578125" style="68" customWidth="1"/>
    <col min="4613" max="4613" width="10.140625" style="68" customWidth="1"/>
    <col min="4614" max="4614" width="12.28515625" style="68" customWidth="1"/>
    <col min="4615" max="4615" width="9.28515625" style="68" customWidth="1"/>
    <col min="4616" max="4616" width="10.7109375" style="68" customWidth="1"/>
    <col min="4617" max="4617" width="5.7109375" style="68" customWidth="1"/>
    <col min="4618" max="4618" width="7.42578125" style="68" customWidth="1"/>
    <col min="4619" max="4619" width="11.5703125" style="68" customWidth="1"/>
    <col min="4620" max="4620" width="12.140625" style="68" customWidth="1"/>
    <col min="4621" max="4621" width="6.42578125" style="68" customWidth="1"/>
    <col min="4622" max="4622" width="10.42578125" style="68" customWidth="1"/>
    <col min="4623" max="4625" width="9.140625" style="68"/>
    <col min="4626" max="4626" width="6.5703125" style="68" customWidth="1"/>
    <col min="4627" max="4627" width="7.7109375" style="68" customWidth="1"/>
    <col min="4628" max="4628" width="9.28515625" style="68" customWidth="1"/>
    <col min="4629" max="4629" width="8" style="68" customWidth="1"/>
    <col min="4630" max="4630" width="8.28515625" style="68" customWidth="1"/>
    <col min="4631" max="4864" width="9.140625" style="68"/>
    <col min="4865" max="4865" width="5.28515625" style="68" customWidth="1"/>
    <col min="4866" max="4866" width="8.5703125" style="68" customWidth="1"/>
    <col min="4867" max="4867" width="21.5703125" style="68" customWidth="1"/>
    <col min="4868" max="4868" width="8.42578125" style="68" customWidth="1"/>
    <col min="4869" max="4869" width="10.140625" style="68" customWidth="1"/>
    <col min="4870" max="4870" width="12.28515625" style="68" customWidth="1"/>
    <col min="4871" max="4871" width="9.28515625" style="68" customWidth="1"/>
    <col min="4872" max="4872" width="10.7109375" style="68" customWidth="1"/>
    <col min="4873" max="4873" width="5.7109375" style="68" customWidth="1"/>
    <col min="4874" max="4874" width="7.42578125" style="68" customWidth="1"/>
    <col min="4875" max="4875" width="11.5703125" style="68" customWidth="1"/>
    <col min="4876" max="4876" width="12.140625" style="68" customWidth="1"/>
    <col min="4877" max="4877" width="6.42578125" style="68" customWidth="1"/>
    <col min="4878" max="4878" width="10.42578125" style="68" customWidth="1"/>
    <col min="4879" max="4881" width="9.140625" style="68"/>
    <col min="4882" max="4882" width="6.5703125" style="68" customWidth="1"/>
    <col min="4883" max="4883" width="7.7109375" style="68" customWidth="1"/>
    <col min="4884" max="4884" width="9.28515625" style="68" customWidth="1"/>
    <col min="4885" max="4885" width="8" style="68" customWidth="1"/>
    <col min="4886" max="4886" width="8.28515625" style="68" customWidth="1"/>
    <col min="4887" max="5120" width="9.140625" style="68"/>
    <col min="5121" max="5121" width="5.28515625" style="68" customWidth="1"/>
    <col min="5122" max="5122" width="8.5703125" style="68" customWidth="1"/>
    <col min="5123" max="5123" width="21.5703125" style="68" customWidth="1"/>
    <col min="5124" max="5124" width="8.42578125" style="68" customWidth="1"/>
    <col min="5125" max="5125" width="10.140625" style="68" customWidth="1"/>
    <col min="5126" max="5126" width="12.28515625" style="68" customWidth="1"/>
    <col min="5127" max="5127" width="9.28515625" style="68" customWidth="1"/>
    <col min="5128" max="5128" width="10.7109375" style="68" customWidth="1"/>
    <col min="5129" max="5129" width="5.7109375" style="68" customWidth="1"/>
    <col min="5130" max="5130" width="7.42578125" style="68" customWidth="1"/>
    <col min="5131" max="5131" width="11.5703125" style="68" customWidth="1"/>
    <col min="5132" max="5132" width="12.140625" style="68" customWidth="1"/>
    <col min="5133" max="5133" width="6.42578125" style="68" customWidth="1"/>
    <col min="5134" max="5134" width="10.42578125" style="68" customWidth="1"/>
    <col min="5135" max="5137" width="9.140625" style="68"/>
    <col min="5138" max="5138" width="6.5703125" style="68" customWidth="1"/>
    <col min="5139" max="5139" width="7.7109375" style="68" customWidth="1"/>
    <col min="5140" max="5140" width="9.28515625" style="68" customWidth="1"/>
    <col min="5141" max="5141" width="8" style="68" customWidth="1"/>
    <col min="5142" max="5142" width="8.28515625" style="68" customWidth="1"/>
    <col min="5143" max="5376" width="9.140625" style="68"/>
    <col min="5377" max="5377" width="5.28515625" style="68" customWidth="1"/>
    <col min="5378" max="5378" width="8.5703125" style="68" customWidth="1"/>
    <col min="5379" max="5379" width="21.5703125" style="68" customWidth="1"/>
    <col min="5380" max="5380" width="8.42578125" style="68" customWidth="1"/>
    <col min="5381" max="5381" width="10.140625" style="68" customWidth="1"/>
    <col min="5382" max="5382" width="12.28515625" style="68" customWidth="1"/>
    <col min="5383" max="5383" width="9.28515625" style="68" customWidth="1"/>
    <col min="5384" max="5384" width="10.7109375" style="68" customWidth="1"/>
    <col min="5385" max="5385" width="5.7109375" style="68" customWidth="1"/>
    <col min="5386" max="5386" width="7.42578125" style="68" customWidth="1"/>
    <col min="5387" max="5387" width="11.5703125" style="68" customWidth="1"/>
    <col min="5388" max="5388" width="12.140625" style="68" customWidth="1"/>
    <col min="5389" max="5389" width="6.42578125" style="68" customWidth="1"/>
    <col min="5390" max="5390" width="10.42578125" style="68" customWidth="1"/>
    <col min="5391" max="5393" width="9.140625" style="68"/>
    <col min="5394" max="5394" width="6.5703125" style="68" customWidth="1"/>
    <col min="5395" max="5395" width="7.7109375" style="68" customWidth="1"/>
    <col min="5396" max="5396" width="9.28515625" style="68" customWidth="1"/>
    <col min="5397" max="5397" width="8" style="68" customWidth="1"/>
    <col min="5398" max="5398" width="8.28515625" style="68" customWidth="1"/>
    <col min="5399" max="5632" width="9.140625" style="68"/>
    <col min="5633" max="5633" width="5.28515625" style="68" customWidth="1"/>
    <col min="5634" max="5634" width="8.5703125" style="68" customWidth="1"/>
    <col min="5635" max="5635" width="21.5703125" style="68" customWidth="1"/>
    <col min="5636" max="5636" width="8.42578125" style="68" customWidth="1"/>
    <col min="5637" max="5637" width="10.140625" style="68" customWidth="1"/>
    <col min="5638" max="5638" width="12.28515625" style="68" customWidth="1"/>
    <col min="5639" max="5639" width="9.28515625" style="68" customWidth="1"/>
    <col min="5640" max="5640" width="10.7109375" style="68" customWidth="1"/>
    <col min="5641" max="5641" width="5.7109375" style="68" customWidth="1"/>
    <col min="5642" max="5642" width="7.42578125" style="68" customWidth="1"/>
    <col min="5643" max="5643" width="11.5703125" style="68" customWidth="1"/>
    <col min="5644" max="5644" width="12.140625" style="68" customWidth="1"/>
    <col min="5645" max="5645" width="6.42578125" style="68" customWidth="1"/>
    <col min="5646" max="5646" width="10.42578125" style="68" customWidth="1"/>
    <col min="5647" max="5649" width="9.140625" style="68"/>
    <col min="5650" max="5650" width="6.5703125" style="68" customWidth="1"/>
    <col min="5651" max="5651" width="7.7109375" style="68" customWidth="1"/>
    <col min="5652" max="5652" width="9.28515625" style="68" customWidth="1"/>
    <col min="5653" max="5653" width="8" style="68" customWidth="1"/>
    <col min="5654" max="5654" width="8.28515625" style="68" customWidth="1"/>
    <col min="5655" max="5888" width="9.140625" style="68"/>
    <col min="5889" max="5889" width="5.28515625" style="68" customWidth="1"/>
    <col min="5890" max="5890" width="8.5703125" style="68" customWidth="1"/>
    <col min="5891" max="5891" width="21.5703125" style="68" customWidth="1"/>
    <col min="5892" max="5892" width="8.42578125" style="68" customWidth="1"/>
    <col min="5893" max="5893" width="10.140625" style="68" customWidth="1"/>
    <col min="5894" max="5894" width="12.28515625" style="68" customWidth="1"/>
    <col min="5895" max="5895" width="9.28515625" style="68" customWidth="1"/>
    <col min="5896" max="5896" width="10.7109375" style="68" customWidth="1"/>
    <col min="5897" max="5897" width="5.7109375" style="68" customWidth="1"/>
    <col min="5898" max="5898" width="7.42578125" style="68" customWidth="1"/>
    <col min="5899" max="5899" width="11.5703125" style="68" customWidth="1"/>
    <col min="5900" max="5900" width="12.140625" style="68" customWidth="1"/>
    <col min="5901" max="5901" width="6.42578125" style="68" customWidth="1"/>
    <col min="5902" max="5902" width="10.42578125" style="68" customWidth="1"/>
    <col min="5903" max="5905" width="9.140625" style="68"/>
    <col min="5906" max="5906" width="6.5703125" style="68" customWidth="1"/>
    <col min="5907" max="5907" width="7.7109375" style="68" customWidth="1"/>
    <col min="5908" max="5908" width="9.28515625" style="68" customWidth="1"/>
    <col min="5909" max="5909" width="8" style="68" customWidth="1"/>
    <col min="5910" max="5910" width="8.28515625" style="68" customWidth="1"/>
    <col min="5911" max="6144" width="9.140625" style="68"/>
    <col min="6145" max="6145" width="5.28515625" style="68" customWidth="1"/>
    <col min="6146" max="6146" width="8.5703125" style="68" customWidth="1"/>
    <col min="6147" max="6147" width="21.5703125" style="68" customWidth="1"/>
    <col min="6148" max="6148" width="8.42578125" style="68" customWidth="1"/>
    <col min="6149" max="6149" width="10.140625" style="68" customWidth="1"/>
    <col min="6150" max="6150" width="12.28515625" style="68" customWidth="1"/>
    <col min="6151" max="6151" width="9.28515625" style="68" customWidth="1"/>
    <col min="6152" max="6152" width="10.7109375" style="68" customWidth="1"/>
    <col min="6153" max="6153" width="5.7109375" style="68" customWidth="1"/>
    <col min="6154" max="6154" width="7.42578125" style="68" customWidth="1"/>
    <col min="6155" max="6155" width="11.5703125" style="68" customWidth="1"/>
    <col min="6156" max="6156" width="12.140625" style="68" customWidth="1"/>
    <col min="6157" max="6157" width="6.42578125" style="68" customWidth="1"/>
    <col min="6158" max="6158" width="10.42578125" style="68" customWidth="1"/>
    <col min="6159" max="6161" width="9.140625" style="68"/>
    <col min="6162" max="6162" width="6.5703125" style="68" customWidth="1"/>
    <col min="6163" max="6163" width="7.7109375" style="68" customWidth="1"/>
    <col min="6164" max="6164" width="9.28515625" style="68" customWidth="1"/>
    <col min="6165" max="6165" width="8" style="68" customWidth="1"/>
    <col min="6166" max="6166" width="8.28515625" style="68" customWidth="1"/>
    <col min="6167" max="6400" width="9.140625" style="68"/>
    <col min="6401" max="6401" width="5.28515625" style="68" customWidth="1"/>
    <col min="6402" max="6402" width="8.5703125" style="68" customWidth="1"/>
    <col min="6403" max="6403" width="21.5703125" style="68" customWidth="1"/>
    <col min="6404" max="6404" width="8.42578125" style="68" customWidth="1"/>
    <col min="6405" max="6405" width="10.140625" style="68" customWidth="1"/>
    <col min="6406" max="6406" width="12.28515625" style="68" customWidth="1"/>
    <col min="6407" max="6407" width="9.28515625" style="68" customWidth="1"/>
    <col min="6408" max="6408" width="10.7109375" style="68" customWidth="1"/>
    <col min="6409" max="6409" width="5.7109375" style="68" customWidth="1"/>
    <col min="6410" max="6410" width="7.42578125" style="68" customWidth="1"/>
    <col min="6411" max="6411" width="11.5703125" style="68" customWidth="1"/>
    <col min="6412" max="6412" width="12.140625" style="68" customWidth="1"/>
    <col min="6413" max="6413" width="6.42578125" style="68" customWidth="1"/>
    <col min="6414" max="6414" width="10.42578125" style="68" customWidth="1"/>
    <col min="6415" max="6417" width="9.140625" style="68"/>
    <col min="6418" max="6418" width="6.5703125" style="68" customWidth="1"/>
    <col min="6419" max="6419" width="7.7109375" style="68" customWidth="1"/>
    <col min="6420" max="6420" width="9.28515625" style="68" customWidth="1"/>
    <col min="6421" max="6421" width="8" style="68" customWidth="1"/>
    <col min="6422" max="6422" width="8.28515625" style="68" customWidth="1"/>
    <col min="6423" max="6656" width="9.140625" style="68"/>
    <col min="6657" max="6657" width="5.28515625" style="68" customWidth="1"/>
    <col min="6658" max="6658" width="8.5703125" style="68" customWidth="1"/>
    <col min="6659" max="6659" width="21.5703125" style="68" customWidth="1"/>
    <col min="6660" max="6660" width="8.42578125" style="68" customWidth="1"/>
    <col min="6661" max="6661" width="10.140625" style="68" customWidth="1"/>
    <col min="6662" max="6662" width="12.28515625" style="68" customWidth="1"/>
    <col min="6663" max="6663" width="9.28515625" style="68" customWidth="1"/>
    <col min="6664" max="6664" width="10.7109375" style="68" customWidth="1"/>
    <col min="6665" max="6665" width="5.7109375" style="68" customWidth="1"/>
    <col min="6666" max="6666" width="7.42578125" style="68" customWidth="1"/>
    <col min="6667" max="6667" width="11.5703125" style="68" customWidth="1"/>
    <col min="6668" max="6668" width="12.140625" style="68" customWidth="1"/>
    <col min="6669" max="6669" width="6.42578125" style="68" customWidth="1"/>
    <col min="6670" max="6670" width="10.42578125" style="68" customWidth="1"/>
    <col min="6671" max="6673" width="9.140625" style="68"/>
    <col min="6674" max="6674" width="6.5703125" style="68" customWidth="1"/>
    <col min="6675" max="6675" width="7.7109375" style="68" customWidth="1"/>
    <col min="6676" max="6676" width="9.28515625" style="68" customWidth="1"/>
    <col min="6677" max="6677" width="8" style="68" customWidth="1"/>
    <col min="6678" max="6678" width="8.28515625" style="68" customWidth="1"/>
    <col min="6679" max="6912" width="9.140625" style="68"/>
    <col min="6913" max="6913" width="5.28515625" style="68" customWidth="1"/>
    <col min="6914" max="6914" width="8.5703125" style="68" customWidth="1"/>
    <col min="6915" max="6915" width="21.5703125" style="68" customWidth="1"/>
    <col min="6916" max="6916" width="8.42578125" style="68" customWidth="1"/>
    <col min="6917" max="6917" width="10.140625" style="68" customWidth="1"/>
    <col min="6918" max="6918" width="12.28515625" style="68" customWidth="1"/>
    <col min="6919" max="6919" width="9.28515625" style="68" customWidth="1"/>
    <col min="6920" max="6920" width="10.7109375" style="68" customWidth="1"/>
    <col min="6921" max="6921" width="5.7109375" style="68" customWidth="1"/>
    <col min="6922" max="6922" width="7.42578125" style="68" customWidth="1"/>
    <col min="6923" max="6923" width="11.5703125" style="68" customWidth="1"/>
    <col min="6924" max="6924" width="12.140625" style="68" customWidth="1"/>
    <col min="6925" max="6925" width="6.42578125" style="68" customWidth="1"/>
    <col min="6926" max="6926" width="10.42578125" style="68" customWidth="1"/>
    <col min="6927" max="6929" width="9.140625" style="68"/>
    <col min="6930" max="6930" width="6.5703125" style="68" customWidth="1"/>
    <col min="6931" max="6931" width="7.7109375" style="68" customWidth="1"/>
    <col min="6932" max="6932" width="9.28515625" style="68" customWidth="1"/>
    <col min="6933" max="6933" width="8" style="68" customWidth="1"/>
    <col min="6934" max="6934" width="8.28515625" style="68" customWidth="1"/>
    <col min="6935" max="7168" width="9.140625" style="68"/>
    <col min="7169" max="7169" width="5.28515625" style="68" customWidth="1"/>
    <col min="7170" max="7170" width="8.5703125" style="68" customWidth="1"/>
    <col min="7171" max="7171" width="21.5703125" style="68" customWidth="1"/>
    <col min="7172" max="7172" width="8.42578125" style="68" customWidth="1"/>
    <col min="7173" max="7173" width="10.140625" style="68" customWidth="1"/>
    <col min="7174" max="7174" width="12.28515625" style="68" customWidth="1"/>
    <col min="7175" max="7175" width="9.28515625" style="68" customWidth="1"/>
    <col min="7176" max="7176" width="10.7109375" style="68" customWidth="1"/>
    <col min="7177" max="7177" width="5.7109375" style="68" customWidth="1"/>
    <col min="7178" max="7178" width="7.42578125" style="68" customWidth="1"/>
    <col min="7179" max="7179" width="11.5703125" style="68" customWidth="1"/>
    <col min="7180" max="7180" width="12.140625" style="68" customWidth="1"/>
    <col min="7181" max="7181" width="6.42578125" style="68" customWidth="1"/>
    <col min="7182" max="7182" width="10.42578125" style="68" customWidth="1"/>
    <col min="7183" max="7185" width="9.140625" style="68"/>
    <col min="7186" max="7186" width="6.5703125" style="68" customWidth="1"/>
    <col min="7187" max="7187" width="7.7109375" style="68" customWidth="1"/>
    <col min="7188" max="7188" width="9.28515625" style="68" customWidth="1"/>
    <col min="7189" max="7189" width="8" style="68" customWidth="1"/>
    <col min="7190" max="7190" width="8.28515625" style="68" customWidth="1"/>
    <col min="7191" max="7424" width="9.140625" style="68"/>
    <col min="7425" max="7425" width="5.28515625" style="68" customWidth="1"/>
    <col min="7426" max="7426" width="8.5703125" style="68" customWidth="1"/>
    <col min="7427" max="7427" width="21.5703125" style="68" customWidth="1"/>
    <col min="7428" max="7428" width="8.42578125" style="68" customWidth="1"/>
    <col min="7429" max="7429" width="10.140625" style="68" customWidth="1"/>
    <col min="7430" max="7430" width="12.28515625" style="68" customWidth="1"/>
    <col min="7431" max="7431" width="9.28515625" style="68" customWidth="1"/>
    <col min="7432" max="7432" width="10.7109375" style="68" customWidth="1"/>
    <col min="7433" max="7433" width="5.7109375" style="68" customWidth="1"/>
    <col min="7434" max="7434" width="7.42578125" style="68" customWidth="1"/>
    <col min="7435" max="7435" width="11.5703125" style="68" customWidth="1"/>
    <col min="7436" max="7436" width="12.140625" style="68" customWidth="1"/>
    <col min="7437" max="7437" width="6.42578125" style="68" customWidth="1"/>
    <col min="7438" max="7438" width="10.42578125" style="68" customWidth="1"/>
    <col min="7439" max="7441" width="9.140625" style="68"/>
    <col min="7442" max="7442" width="6.5703125" style="68" customWidth="1"/>
    <col min="7443" max="7443" width="7.7109375" style="68" customWidth="1"/>
    <col min="7444" max="7444" width="9.28515625" style="68" customWidth="1"/>
    <col min="7445" max="7445" width="8" style="68" customWidth="1"/>
    <col min="7446" max="7446" width="8.28515625" style="68" customWidth="1"/>
    <col min="7447" max="7680" width="9.140625" style="68"/>
    <col min="7681" max="7681" width="5.28515625" style="68" customWidth="1"/>
    <col min="7682" max="7682" width="8.5703125" style="68" customWidth="1"/>
    <col min="7683" max="7683" width="21.5703125" style="68" customWidth="1"/>
    <col min="7684" max="7684" width="8.42578125" style="68" customWidth="1"/>
    <col min="7685" max="7685" width="10.140625" style="68" customWidth="1"/>
    <col min="7686" max="7686" width="12.28515625" style="68" customWidth="1"/>
    <col min="7687" max="7687" width="9.28515625" style="68" customWidth="1"/>
    <col min="7688" max="7688" width="10.7109375" style="68" customWidth="1"/>
    <col min="7689" max="7689" width="5.7109375" style="68" customWidth="1"/>
    <col min="7690" max="7690" width="7.42578125" style="68" customWidth="1"/>
    <col min="7691" max="7691" width="11.5703125" style="68" customWidth="1"/>
    <col min="7692" max="7692" width="12.140625" style="68" customWidth="1"/>
    <col min="7693" max="7693" width="6.42578125" style="68" customWidth="1"/>
    <col min="7694" max="7694" width="10.42578125" style="68" customWidth="1"/>
    <col min="7695" max="7697" width="9.140625" style="68"/>
    <col min="7698" max="7698" width="6.5703125" style="68" customWidth="1"/>
    <col min="7699" max="7699" width="7.7109375" style="68" customWidth="1"/>
    <col min="7700" max="7700" width="9.28515625" style="68" customWidth="1"/>
    <col min="7701" max="7701" width="8" style="68" customWidth="1"/>
    <col min="7702" max="7702" width="8.28515625" style="68" customWidth="1"/>
    <col min="7703" max="7936" width="9.140625" style="68"/>
    <col min="7937" max="7937" width="5.28515625" style="68" customWidth="1"/>
    <col min="7938" max="7938" width="8.5703125" style="68" customWidth="1"/>
    <col min="7939" max="7939" width="21.5703125" style="68" customWidth="1"/>
    <col min="7940" max="7940" width="8.42578125" style="68" customWidth="1"/>
    <col min="7941" max="7941" width="10.140625" style="68" customWidth="1"/>
    <col min="7942" max="7942" width="12.28515625" style="68" customWidth="1"/>
    <col min="7943" max="7943" width="9.28515625" style="68" customWidth="1"/>
    <col min="7944" max="7944" width="10.7109375" style="68" customWidth="1"/>
    <col min="7945" max="7945" width="5.7109375" style="68" customWidth="1"/>
    <col min="7946" max="7946" width="7.42578125" style="68" customWidth="1"/>
    <col min="7947" max="7947" width="11.5703125" style="68" customWidth="1"/>
    <col min="7948" max="7948" width="12.140625" style="68" customWidth="1"/>
    <col min="7949" max="7949" width="6.42578125" style="68" customWidth="1"/>
    <col min="7950" max="7950" width="10.42578125" style="68" customWidth="1"/>
    <col min="7951" max="7953" width="9.140625" style="68"/>
    <col min="7954" max="7954" width="6.5703125" style="68" customWidth="1"/>
    <col min="7955" max="7955" width="7.7109375" style="68" customWidth="1"/>
    <col min="7956" max="7956" width="9.28515625" style="68" customWidth="1"/>
    <col min="7957" max="7957" width="8" style="68" customWidth="1"/>
    <col min="7958" max="7958" width="8.28515625" style="68" customWidth="1"/>
    <col min="7959" max="8192" width="9.140625" style="68"/>
    <col min="8193" max="8193" width="5.28515625" style="68" customWidth="1"/>
    <col min="8194" max="8194" width="8.5703125" style="68" customWidth="1"/>
    <col min="8195" max="8195" width="21.5703125" style="68" customWidth="1"/>
    <col min="8196" max="8196" width="8.42578125" style="68" customWidth="1"/>
    <col min="8197" max="8197" width="10.140625" style="68" customWidth="1"/>
    <col min="8198" max="8198" width="12.28515625" style="68" customWidth="1"/>
    <col min="8199" max="8199" width="9.28515625" style="68" customWidth="1"/>
    <col min="8200" max="8200" width="10.7109375" style="68" customWidth="1"/>
    <col min="8201" max="8201" width="5.7109375" style="68" customWidth="1"/>
    <col min="8202" max="8202" width="7.42578125" style="68" customWidth="1"/>
    <col min="8203" max="8203" width="11.5703125" style="68" customWidth="1"/>
    <col min="8204" max="8204" width="12.140625" style="68" customWidth="1"/>
    <col min="8205" max="8205" width="6.42578125" style="68" customWidth="1"/>
    <col min="8206" max="8206" width="10.42578125" style="68" customWidth="1"/>
    <col min="8207" max="8209" width="9.140625" style="68"/>
    <col min="8210" max="8210" width="6.5703125" style="68" customWidth="1"/>
    <col min="8211" max="8211" width="7.7109375" style="68" customWidth="1"/>
    <col min="8212" max="8212" width="9.28515625" style="68" customWidth="1"/>
    <col min="8213" max="8213" width="8" style="68" customWidth="1"/>
    <col min="8214" max="8214" width="8.28515625" style="68" customWidth="1"/>
    <col min="8215" max="8448" width="9.140625" style="68"/>
    <col min="8449" max="8449" width="5.28515625" style="68" customWidth="1"/>
    <col min="8450" max="8450" width="8.5703125" style="68" customWidth="1"/>
    <col min="8451" max="8451" width="21.5703125" style="68" customWidth="1"/>
    <col min="8452" max="8452" width="8.42578125" style="68" customWidth="1"/>
    <col min="8453" max="8453" width="10.140625" style="68" customWidth="1"/>
    <col min="8454" max="8454" width="12.28515625" style="68" customWidth="1"/>
    <col min="8455" max="8455" width="9.28515625" style="68" customWidth="1"/>
    <col min="8456" max="8456" width="10.7109375" style="68" customWidth="1"/>
    <col min="8457" max="8457" width="5.7109375" style="68" customWidth="1"/>
    <col min="8458" max="8458" width="7.42578125" style="68" customWidth="1"/>
    <col min="8459" max="8459" width="11.5703125" style="68" customWidth="1"/>
    <col min="8460" max="8460" width="12.140625" style="68" customWidth="1"/>
    <col min="8461" max="8461" width="6.42578125" style="68" customWidth="1"/>
    <col min="8462" max="8462" width="10.42578125" style="68" customWidth="1"/>
    <col min="8463" max="8465" width="9.140625" style="68"/>
    <col min="8466" max="8466" width="6.5703125" style="68" customWidth="1"/>
    <col min="8467" max="8467" width="7.7109375" style="68" customWidth="1"/>
    <col min="8468" max="8468" width="9.28515625" style="68" customWidth="1"/>
    <col min="8469" max="8469" width="8" style="68" customWidth="1"/>
    <col min="8470" max="8470" width="8.28515625" style="68" customWidth="1"/>
    <col min="8471" max="8704" width="9.140625" style="68"/>
    <col min="8705" max="8705" width="5.28515625" style="68" customWidth="1"/>
    <col min="8706" max="8706" width="8.5703125" style="68" customWidth="1"/>
    <col min="8707" max="8707" width="21.5703125" style="68" customWidth="1"/>
    <col min="8708" max="8708" width="8.42578125" style="68" customWidth="1"/>
    <col min="8709" max="8709" width="10.140625" style="68" customWidth="1"/>
    <col min="8710" max="8710" width="12.28515625" style="68" customWidth="1"/>
    <col min="8711" max="8711" width="9.28515625" style="68" customWidth="1"/>
    <col min="8712" max="8712" width="10.7109375" style="68" customWidth="1"/>
    <col min="8713" max="8713" width="5.7109375" style="68" customWidth="1"/>
    <col min="8714" max="8714" width="7.42578125" style="68" customWidth="1"/>
    <col min="8715" max="8715" width="11.5703125" style="68" customWidth="1"/>
    <col min="8716" max="8716" width="12.140625" style="68" customWidth="1"/>
    <col min="8717" max="8717" width="6.42578125" style="68" customWidth="1"/>
    <col min="8718" max="8718" width="10.42578125" style="68" customWidth="1"/>
    <col min="8719" max="8721" width="9.140625" style="68"/>
    <col min="8722" max="8722" width="6.5703125" style="68" customWidth="1"/>
    <col min="8723" max="8723" width="7.7109375" style="68" customWidth="1"/>
    <col min="8724" max="8724" width="9.28515625" style="68" customWidth="1"/>
    <col min="8725" max="8725" width="8" style="68" customWidth="1"/>
    <col min="8726" max="8726" width="8.28515625" style="68" customWidth="1"/>
    <col min="8727" max="8960" width="9.140625" style="68"/>
    <col min="8961" max="8961" width="5.28515625" style="68" customWidth="1"/>
    <col min="8962" max="8962" width="8.5703125" style="68" customWidth="1"/>
    <col min="8963" max="8963" width="21.5703125" style="68" customWidth="1"/>
    <col min="8964" max="8964" width="8.42578125" style="68" customWidth="1"/>
    <col min="8965" max="8965" width="10.140625" style="68" customWidth="1"/>
    <col min="8966" max="8966" width="12.28515625" style="68" customWidth="1"/>
    <col min="8967" max="8967" width="9.28515625" style="68" customWidth="1"/>
    <col min="8968" max="8968" width="10.7109375" style="68" customWidth="1"/>
    <col min="8969" max="8969" width="5.7109375" style="68" customWidth="1"/>
    <col min="8970" max="8970" width="7.42578125" style="68" customWidth="1"/>
    <col min="8971" max="8971" width="11.5703125" style="68" customWidth="1"/>
    <col min="8972" max="8972" width="12.140625" style="68" customWidth="1"/>
    <col min="8973" max="8973" width="6.42578125" style="68" customWidth="1"/>
    <col min="8974" max="8974" width="10.42578125" style="68" customWidth="1"/>
    <col min="8975" max="8977" width="9.140625" style="68"/>
    <col min="8978" max="8978" width="6.5703125" style="68" customWidth="1"/>
    <col min="8979" max="8979" width="7.7109375" style="68" customWidth="1"/>
    <col min="8980" max="8980" width="9.28515625" style="68" customWidth="1"/>
    <col min="8981" max="8981" width="8" style="68" customWidth="1"/>
    <col min="8982" max="8982" width="8.28515625" style="68" customWidth="1"/>
    <col min="8983" max="9216" width="9.140625" style="68"/>
    <col min="9217" max="9217" width="5.28515625" style="68" customWidth="1"/>
    <col min="9218" max="9218" width="8.5703125" style="68" customWidth="1"/>
    <col min="9219" max="9219" width="21.5703125" style="68" customWidth="1"/>
    <col min="9220" max="9220" width="8.42578125" style="68" customWidth="1"/>
    <col min="9221" max="9221" width="10.140625" style="68" customWidth="1"/>
    <col min="9222" max="9222" width="12.28515625" style="68" customWidth="1"/>
    <col min="9223" max="9223" width="9.28515625" style="68" customWidth="1"/>
    <col min="9224" max="9224" width="10.7109375" style="68" customWidth="1"/>
    <col min="9225" max="9225" width="5.7109375" style="68" customWidth="1"/>
    <col min="9226" max="9226" width="7.42578125" style="68" customWidth="1"/>
    <col min="9227" max="9227" width="11.5703125" style="68" customWidth="1"/>
    <col min="9228" max="9228" width="12.140625" style="68" customWidth="1"/>
    <col min="9229" max="9229" width="6.42578125" style="68" customWidth="1"/>
    <col min="9230" max="9230" width="10.42578125" style="68" customWidth="1"/>
    <col min="9231" max="9233" width="9.140625" style="68"/>
    <col min="9234" max="9234" width="6.5703125" style="68" customWidth="1"/>
    <col min="9235" max="9235" width="7.7109375" style="68" customWidth="1"/>
    <col min="9236" max="9236" width="9.28515625" style="68" customWidth="1"/>
    <col min="9237" max="9237" width="8" style="68" customWidth="1"/>
    <col min="9238" max="9238" width="8.28515625" style="68" customWidth="1"/>
    <col min="9239" max="9472" width="9.140625" style="68"/>
    <col min="9473" max="9473" width="5.28515625" style="68" customWidth="1"/>
    <col min="9474" max="9474" width="8.5703125" style="68" customWidth="1"/>
    <col min="9475" max="9475" width="21.5703125" style="68" customWidth="1"/>
    <col min="9476" max="9476" width="8.42578125" style="68" customWidth="1"/>
    <col min="9477" max="9477" width="10.140625" style="68" customWidth="1"/>
    <col min="9478" max="9478" width="12.28515625" style="68" customWidth="1"/>
    <col min="9479" max="9479" width="9.28515625" style="68" customWidth="1"/>
    <col min="9480" max="9480" width="10.7109375" style="68" customWidth="1"/>
    <col min="9481" max="9481" width="5.7109375" style="68" customWidth="1"/>
    <col min="9482" max="9482" width="7.42578125" style="68" customWidth="1"/>
    <col min="9483" max="9483" width="11.5703125" style="68" customWidth="1"/>
    <col min="9484" max="9484" width="12.140625" style="68" customWidth="1"/>
    <col min="9485" max="9485" width="6.42578125" style="68" customWidth="1"/>
    <col min="9486" max="9486" width="10.42578125" style="68" customWidth="1"/>
    <col min="9487" max="9489" width="9.140625" style="68"/>
    <col min="9490" max="9490" width="6.5703125" style="68" customWidth="1"/>
    <col min="9491" max="9491" width="7.7109375" style="68" customWidth="1"/>
    <col min="9492" max="9492" width="9.28515625" style="68" customWidth="1"/>
    <col min="9493" max="9493" width="8" style="68" customWidth="1"/>
    <col min="9494" max="9494" width="8.28515625" style="68" customWidth="1"/>
    <col min="9495" max="9728" width="9.140625" style="68"/>
    <col min="9729" max="9729" width="5.28515625" style="68" customWidth="1"/>
    <col min="9730" max="9730" width="8.5703125" style="68" customWidth="1"/>
    <col min="9731" max="9731" width="21.5703125" style="68" customWidth="1"/>
    <col min="9732" max="9732" width="8.42578125" style="68" customWidth="1"/>
    <col min="9733" max="9733" width="10.140625" style="68" customWidth="1"/>
    <col min="9734" max="9734" width="12.28515625" style="68" customWidth="1"/>
    <col min="9735" max="9735" width="9.28515625" style="68" customWidth="1"/>
    <col min="9736" max="9736" width="10.7109375" style="68" customWidth="1"/>
    <col min="9737" max="9737" width="5.7109375" style="68" customWidth="1"/>
    <col min="9738" max="9738" width="7.42578125" style="68" customWidth="1"/>
    <col min="9739" max="9739" width="11.5703125" style="68" customWidth="1"/>
    <col min="9740" max="9740" width="12.140625" style="68" customWidth="1"/>
    <col min="9741" max="9741" width="6.42578125" style="68" customWidth="1"/>
    <col min="9742" max="9742" width="10.42578125" style="68" customWidth="1"/>
    <col min="9743" max="9745" width="9.140625" style="68"/>
    <col min="9746" max="9746" width="6.5703125" style="68" customWidth="1"/>
    <col min="9747" max="9747" width="7.7109375" style="68" customWidth="1"/>
    <col min="9748" max="9748" width="9.28515625" style="68" customWidth="1"/>
    <col min="9749" max="9749" width="8" style="68" customWidth="1"/>
    <col min="9750" max="9750" width="8.28515625" style="68" customWidth="1"/>
    <col min="9751" max="9984" width="9.140625" style="68"/>
    <col min="9985" max="9985" width="5.28515625" style="68" customWidth="1"/>
    <col min="9986" max="9986" width="8.5703125" style="68" customWidth="1"/>
    <col min="9987" max="9987" width="21.5703125" style="68" customWidth="1"/>
    <col min="9988" max="9988" width="8.42578125" style="68" customWidth="1"/>
    <col min="9989" max="9989" width="10.140625" style="68" customWidth="1"/>
    <col min="9990" max="9990" width="12.28515625" style="68" customWidth="1"/>
    <col min="9991" max="9991" width="9.28515625" style="68" customWidth="1"/>
    <col min="9992" max="9992" width="10.7109375" style="68" customWidth="1"/>
    <col min="9993" max="9993" width="5.7109375" style="68" customWidth="1"/>
    <col min="9994" max="9994" width="7.42578125" style="68" customWidth="1"/>
    <col min="9995" max="9995" width="11.5703125" style="68" customWidth="1"/>
    <col min="9996" max="9996" width="12.140625" style="68" customWidth="1"/>
    <col min="9997" max="9997" width="6.42578125" style="68" customWidth="1"/>
    <col min="9998" max="9998" width="10.42578125" style="68" customWidth="1"/>
    <col min="9999" max="10001" width="9.140625" style="68"/>
    <col min="10002" max="10002" width="6.5703125" style="68" customWidth="1"/>
    <col min="10003" max="10003" width="7.7109375" style="68" customWidth="1"/>
    <col min="10004" max="10004" width="9.28515625" style="68" customWidth="1"/>
    <col min="10005" max="10005" width="8" style="68" customWidth="1"/>
    <col min="10006" max="10006" width="8.28515625" style="68" customWidth="1"/>
    <col min="10007" max="10240" width="9.140625" style="68"/>
    <col min="10241" max="10241" width="5.28515625" style="68" customWidth="1"/>
    <col min="10242" max="10242" width="8.5703125" style="68" customWidth="1"/>
    <col min="10243" max="10243" width="21.5703125" style="68" customWidth="1"/>
    <col min="10244" max="10244" width="8.42578125" style="68" customWidth="1"/>
    <col min="10245" max="10245" width="10.140625" style="68" customWidth="1"/>
    <col min="10246" max="10246" width="12.28515625" style="68" customWidth="1"/>
    <col min="10247" max="10247" width="9.28515625" style="68" customWidth="1"/>
    <col min="10248" max="10248" width="10.7109375" style="68" customWidth="1"/>
    <col min="10249" max="10249" width="5.7109375" style="68" customWidth="1"/>
    <col min="10250" max="10250" width="7.42578125" style="68" customWidth="1"/>
    <col min="10251" max="10251" width="11.5703125" style="68" customWidth="1"/>
    <col min="10252" max="10252" width="12.140625" style="68" customWidth="1"/>
    <col min="10253" max="10253" width="6.42578125" style="68" customWidth="1"/>
    <col min="10254" max="10254" width="10.42578125" style="68" customWidth="1"/>
    <col min="10255" max="10257" width="9.140625" style="68"/>
    <col min="10258" max="10258" width="6.5703125" style="68" customWidth="1"/>
    <col min="10259" max="10259" width="7.7109375" style="68" customWidth="1"/>
    <col min="10260" max="10260" width="9.28515625" style="68" customWidth="1"/>
    <col min="10261" max="10261" width="8" style="68" customWidth="1"/>
    <col min="10262" max="10262" width="8.28515625" style="68" customWidth="1"/>
    <col min="10263" max="10496" width="9.140625" style="68"/>
    <col min="10497" max="10497" width="5.28515625" style="68" customWidth="1"/>
    <col min="10498" max="10498" width="8.5703125" style="68" customWidth="1"/>
    <col min="10499" max="10499" width="21.5703125" style="68" customWidth="1"/>
    <col min="10500" max="10500" width="8.42578125" style="68" customWidth="1"/>
    <col min="10501" max="10501" width="10.140625" style="68" customWidth="1"/>
    <col min="10502" max="10502" width="12.28515625" style="68" customWidth="1"/>
    <col min="10503" max="10503" width="9.28515625" style="68" customWidth="1"/>
    <col min="10504" max="10504" width="10.7109375" style="68" customWidth="1"/>
    <col min="10505" max="10505" width="5.7109375" style="68" customWidth="1"/>
    <col min="10506" max="10506" width="7.42578125" style="68" customWidth="1"/>
    <col min="10507" max="10507" width="11.5703125" style="68" customWidth="1"/>
    <col min="10508" max="10508" width="12.140625" style="68" customWidth="1"/>
    <col min="10509" max="10509" width="6.42578125" style="68" customWidth="1"/>
    <col min="10510" max="10510" width="10.42578125" style="68" customWidth="1"/>
    <col min="10511" max="10513" width="9.140625" style="68"/>
    <col min="10514" max="10514" width="6.5703125" style="68" customWidth="1"/>
    <col min="10515" max="10515" width="7.7109375" style="68" customWidth="1"/>
    <col min="10516" max="10516" width="9.28515625" style="68" customWidth="1"/>
    <col min="10517" max="10517" width="8" style="68" customWidth="1"/>
    <col min="10518" max="10518" width="8.28515625" style="68" customWidth="1"/>
    <col min="10519" max="10752" width="9.140625" style="68"/>
    <col min="10753" max="10753" width="5.28515625" style="68" customWidth="1"/>
    <col min="10754" max="10754" width="8.5703125" style="68" customWidth="1"/>
    <col min="10755" max="10755" width="21.5703125" style="68" customWidth="1"/>
    <col min="10756" max="10756" width="8.42578125" style="68" customWidth="1"/>
    <col min="10757" max="10757" width="10.140625" style="68" customWidth="1"/>
    <col min="10758" max="10758" width="12.28515625" style="68" customWidth="1"/>
    <col min="10759" max="10759" width="9.28515625" style="68" customWidth="1"/>
    <col min="10760" max="10760" width="10.7109375" style="68" customWidth="1"/>
    <col min="10761" max="10761" width="5.7109375" style="68" customWidth="1"/>
    <col min="10762" max="10762" width="7.42578125" style="68" customWidth="1"/>
    <col min="10763" max="10763" width="11.5703125" style="68" customWidth="1"/>
    <col min="10764" max="10764" width="12.140625" style="68" customWidth="1"/>
    <col min="10765" max="10765" width="6.42578125" style="68" customWidth="1"/>
    <col min="10766" max="10766" width="10.42578125" style="68" customWidth="1"/>
    <col min="10767" max="10769" width="9.140625" style="68"/>
    <col min="10770" max="10770" width="6.5703125" style="68" customWidth="1"/>
    <col min="10771" max="10771" width="7.7109375" style="68" customWidth="1"/>
    <col min="10772" max="10772" width="9.28515625" style="68" customWidth="1"/>
    <col min="10773" max="10773" width="8" style="68" customWidth="1"/>
    <col min="10774" max="10774" width="8.28515625" style="68" customWidth="1"/>
    <col min="10775" max="11008" width="9.140625" style="68"/>
    <col min="11009" max="11009" width="5.28515625" style="68" customWidth="1"/>
    <col min="11010" max="11010" width="8.5703125" style="68" customWidth="1"/>
    <col min="11011" max="11011" width="21.5703125" style="68" customWidth="1"/>
    <col min="11012" max="11012" width="8.42578125" style="68" customWidth="1"/>
    <col min="11013" max="11013" width="10.140625" style="68" customWidth="1"/>
    <col min="11014" max="11014" width="12.28515625" style="68" customWidth="1"/>
    <col min="11015" max="11015" width="9.28515625" style="68" customWidth="1"/>
    <col min="11016" max="11016" width="10.7109375" style="68" customWidth="1"/>
    <col min="11017" max="11017" width="5.7109375" style="68" customWidth="1"/>
    <col min="11018" max="11018" width="7.42578125" style="68" customWidth="1"/>
    <col min="11019" max="11019" width="11.5703125" style="68" customWidth="1"/>
    <col min="11020" max="11020" width="12.140625" style="68" customWidth="1"/>
    <col min="11021" max="11021" width="6.42578125" style="68" customWidth="1"/>
    <col min="11022" max="11022" width="10.42578125" style="68" customWidth="1"/>
    <col min="11023" max="11025" width="9.140625" style="68"/>
    <col min="11026" max="11026" width="6.5703125" style="68" customWidth="1"/>
    <col min="11027" max="11027" width="7.7109375" style="68" customWidth="1"/>
    <col min="11028" max="11028" width="9.28515625" style="68" customWidth="1"/>
    <col min="11029" max="11029" width="8" style="68" customWidth="1"/>
    <col min="11030" max="11030" width="8.28515625" style="68" customWidth="1"/>
    <col min="11031" max="11264" width="9.140625" style="68"/>
    <col min="11265" max="11265" width="5.28515625" style="68" customWidth="1"/>
    <col min="11266" max="11266" width="8.5703125" style="68" customWidth="1"/>
    <col min="11267" max="11267" width="21.5703125" style="68" customWidth="1"/>
    <col min="11268" max="11268" width="8.42578125" style="68" customWidth="1"/>
    <col min="11269" max="11269" width="10.140625" style="68" customWidth="1"/>
    <col min="11270" max="11270" width="12.28515625" style="68" customWidth="1"/>
    <col min="11271" max="11271" width="9.28515625" style="68" customWidth="1"/>
    <col min="11272" max="11272" width="10.7109375" style="68" customWidth="1"/>
    <col min="11273" max="11273" width="5.7109375" style="68" customWidth="1"/>
    <col min="11274" max="11274" width="7.42578125" style="68" customWidth="1"/>
    <col min="11275" max="11275" width="11.5703125" style="68" customWidth="1"/>
    <col min="11276" max="11276" width="12.140625" style="68" customWidth="1"/>
    <col min="11277" max="11277" width="6.42578125" style="68" customWidth="1"/>
    <col min="11278" max="11278" width="10.42578125" style="68" customWidth="1"/>
    <col min="11279" max="11281" width="9.140625" style="68"/>
    <col min="11282" max="11282" width="6.5703125" style="68" customWidth="1"/>
    <col min="11283" max="11283" width="7.7109375" style="68" customWidth="1"/>
    <col min="11284" max="11284" width="9.28515625" style="68" customWidth="1"/>
    <col min="11285" max="11285" width="8" style="68" customWidth="1"/>
    <col min="11286" max="11286" width="8.28515625" style="68" customWidth="1"/>
    <col min="11287" max="11520" width="9.140625" style="68"/>
    <col min="11521" max="11521" width="5.28515625" style="68" customWidth="1"/>
    <col min="11522" max="11522" width="8.5703125" style="68" customWidth="1"/>
    <col min="11523" max="11523" width="21.5703125" style="68" customWidth="1"/>
    <col min="11524" max="11524" width="8.42578125" style="68" customWidth="1"/>
    <col min="11525" max="11525" width="10.140625" style="68" customWidth="1"/>
    <col min="11526" max="11526" width="12.28515625" style="68" customWidth="1"/>
    <col min="11527" max="11527" width="9.28515625" style="68" customWidth="1"/>
    <col min="11528" max="11528" width="10.7109375" style="68" customWidth="1"/>
    <col min="11529" max="11529" width="5.7109375" style="68" customWidth="1"/>
    <col min="11530" max="11530" width="7.42578125" style="68" customWidth="1"/>
    <col min="11531" max="11531" width="11.5703125" style="68" customWidth="1"/>
    <col min="11532" max="11532" width="12.140625" style="68" customWidth="1"/>
    <col min="11533" max="11533" width="6.42578125" style="68" customWidth="1"/>
    <col min="11534" max="11534" width="10.42578125" style="68" customWidth="1"/>
    <col min="11535" max="11537" width="9.140625" style="68"/>
    <col min="11538" max="11538" width="6.5703125" style="68" customWidth="1"/>
    <col min="11539" max="11539" width="7.7109375" style="68" customWidth="1"/>
    <col min="11540" max="11540" width="9.28515625" style="68" customWidth="1"/>
    <col min="11541" max="11541" width="8" style="68" customWidth="1"/>
    <col min="11542" max="11542" width="8.28515625" style="68" customWidth="1"/>
    <col min="11543" max="11776" width="9.140625" style="68"/>
    <col min="11777" max="11777" width="5.28515625" style="68" customWidth="1"/>
    <col min="11778" max="11778" width="8.5703125" style="68" customWidth="1"/>
    <col min="11779" max="11779" width="21.5703125" style="68" customWidth="1"/>
    <col min="11780" max="11780" width="8.42578125" style="68" customWidth="1"/>
    <col min="11781" max="11781" width="10.140625" style="68" customWidth="1"/>
    <col min="11782" max="11782" width="12.28515625" style="68" customWidth="1"/>
    <col min="11783" max="11783" width="9.28515625" style="68" customWidth="1"/>
    <col min="11784" max="11784" width="10.7109375" style="68" customWidth="1"/>
    <col min="11785" max="11785" width="5.7109375" style="68" customWidth="1"/>
    <col min="11786" max="11786" width="7.42578125" style="68" customWidth="1"/>
    <col min="11787" max="11787" width="11.5703125" style="68" customWidth="1"/>
    <col min="11788" max="11788" width="12.140625" style="68" customWidth="1"/>
    <col min="11789" max="11789" width="6.42578125" style="68" customWidth="1"/>
    <col min="11790" max="11790" width="10.42578125" style="68" customWidth="1"/>
    <col min="11791" max="11793" width="9.140625" style="68"/>
    <col min="11794" max="11794" width="6.5703125" style="68" customWidth="1"/>
    <col min="11795" max="11795" width="7.7109375" style="68" customWidth="1"/>
    <col min="11796" max="11796" width="9.28515625" style="68" customWidth="1"/>
    <col min="11797" max="11797" width="8" style="68" customWidth="1"/>
    <col min="11798" max="11798" width="8.28515625" style="68" customWidth="1"/>
    <col min="11799" max="12032" width="9.140625" style="68"/>
    <col min="12033" max="12033" width="5.28515625" style="68" customWidth="1"/>
    <col min="12034" max="12034" width="8.5703125" style="68" customWidth="1"/>
    <col min="12035" max="12035" width="21.5703125" style="68" customWidth="1"/>
    <col min="12036" max="12036" width="8.42578125" style="68" customWidth="1"/>
    <col min="12037" max="12037" width="10.140625" style="68" customWidth="1"/>
    <col min="12038" max="12038" width="12.28515625" style="68" customWidth="1"/>
    <col min="12039" max="12039" width="9.28515625" style="68" customWidth="1"/>
    <col min="12040" max="12040" width="10.7109375" style="68" customWidth="1"/>
    <col min="12041" max="12041" width="5.7109375" style="68" customWidth="1"/>
    <col min="12042" max="12042" width="7.42578125" style="68" customWidth="1"/>
    <col min="12043" max="12043" width="11.5703125" style="68" customWidth="1"/>
    <col min="12044" max="12044" width="12.140625" style="68" customWidth="1"/>
    <col min="12045" max="12045" width="6.42578125" style="68" customWidth="1"/>
    <col min="12046" max="12046" width="10.42578125" style="68" customWidth="1"/>
    <col min="12047" max="12049" width="9.140625" style="68"/>
    <col min="12050" max="12050" width="6.5703125" style="68" customWidth="1"/>
    <col min="12051" max="12051" width="7.7109375" style="68" customWidth="1"/>
    <col min="12052" max="12052" width="9.28515625" style="68" customWidth="1"/>
    <col min="12053" max="12053" width="8" style="68" customWidth="1"/>
    <col min="12054" max="12054" width="8.28515625" style="68" customWidth="1"/>
    <col min="12055" max="12288" width="9.140625" style="68"/>
    <col min="12289" max="12289" width="5.28515625" style="68" customWidth="1"/>
    <col min="12290" max="12290" width="8.5703125" style="68" customWidth="1"/>
    <col min="12291" max="12291" width="21.5703125" style="68" customWidth="1"/>
    <col min="12292" max="12292" width="8.42578125" style="68" customWidth="1"/>
    <col min="12293" max="12293" width="10.140625" style="68" customWidth="1"/>
    <col min="12294" max="12294" width="12.28515625" style="68" customWidth="1"/>
    <col min="12295" max="12295" width="9.28515625" style="68" customWidth="1"/>
    <col min="12296" max="12296" width="10.7109375" style="68" customWidth="1"/>
    <col min="12297" max="12297" width="5.7109375" style="68" customWidth="1"/>
    <col min="12298" max="12298" width="7.42578125" style="68" customWidth="1"/>
    <col min="12299" max="12299" width="11.5703125" style="68" customWidth="1"/>
    <col min="12300" max="12300" width="12.140625" style="68" customWidth="1"/>
    <col min="12301" max="12301" width="6.42578125" style="68" customWidth="1"/>
    <col min="12302" max="12302" width="10.42578125" style="68" customWidth="1"/>
    <col min="12303" max="12305" width="9.140625" style="68"/>
    <col min="12306" max="12306" width="6.5703125" style="68" customWidth="1"/>
    <col min="12307" max="12307" width="7.7109375" style="68" customWidth="1"/>
    <col min="12308" max="12308" width="9.28515625" style="68" customWidth="1"/>
    <col min="12309" max="12309" width="8" style="68" customWidth="1"/>
    <col min="12310" max="12310" width="8.28515625" style="68" customWidth="1"/>
    <col min="12311" max="12544" width="9.140625" style="68"/>
    <col min="12545" max="12545" width="5.28515625" style="68" customWidth="1"/>
    <col min="12546" max="12546" width="8.5703125" style="68" customWidth="1"/>
    <col min="12547" max="12547" width="21.5703125" style="68" customWidth="1"/>
    <col min="12548" max="12548" width="8.42578125" style="68" customWidth="1"/>
    <col min="12549" max="12549" width="10.140625" style="68" customWidth="1"/>
    <col min="12550" max="12550" width="12.28515625" style="68" customWidth="1"/>
    <col min="12551" max="12551" width="9.28515625" style="68" customWidth="1"/>
    <col min="12552" max="12552" width="10.7109375" style="68" customWidth="1"/>
    <col min="12553" max="12553" width="5.7109375" style="68" customWidth="1"/>
    <col min="12554" max="12554" width="7.42578125" style="68" customWidth="1"/>
    <col min="12555" max="12555" width="11.5703125" style="68" customWidth="1"/>
    <col min="12556" max="12556" width="12.140625" style="68" customWidth="1"/>
    <col min="12557" max="12557" width="6.42578125" style="68" customWidth="1"/>
    <col min="12558" max="12558" width="10.42578125" style="68" customWidth="1"/>
    <col min="12559" max="12561" width="9.140625" style="68"/>
    <col min="12562" max="12562" width="6.5703125" style="68" customWidth="1"/>
    <col min="12563" max="12563" width="7.7109375" style="68" customWidth="1"/>
    <col min="12564" max="12564" width="9.28515625" style="68" customWidth="1"/>
    <col min="12565" max="12565" width="8" style="68" customWidth="1"/>
    <col min="12566" max="12566" width="8.28515625" style="68" customWidth="1"/>
    <col min="12567" max="12800" width="9.140625" style="68"/>
    <col min="12801" max="12801" width="5.28515625" style="68" customWidth="1"/>
    <col min="12802" max="12802" width="8.5703125" style="68" customWidth="1"/>
    <col min="12803" max="12803" width="21.5703125" style="68" customWidth="1"/>
    <col min="12804" max="12804" width="8.42578125" style="68" customWidth="1"/>
    <col min="12805" max="12805" width="10.140625" style="68" customWidth="1"/>
    <col min="12806" max="12806" width="12.28515625" style="68" customWidth="1"/>
    <col min="12807" max="12807" width="9.28515625" style="68" customWidth="1"/>
    <col min="12808" max="12808" width="10.7109375" style="68" customWidth="1"/>
    <col min="12809" max="12809" width="5.7109375" style="68" customWidth="1"/>
    <col min="12810" max="12810" width="7.42578125" style="68" customWidth="1"/>
    <col min="12811" max="12811" width="11.5703125" style="68" customWidth="1"/>
    <col min="12812" max="12812" width="12.140625" style="68" customWidth="1"/>
    <col min="12813" max="12813" width="6.42578125" style="68" customWidth="1"/>
    <col min="12814" max="12814" width="10.42578125" style="68" customWidth="1"/>
    <col min="12815" max="12817" width="9.140625" style="68"/>
    <col min="12818" max="12818" width="6.5703125" style="68" customWidth="1"/>
    <col min="12819" max="12819" width="7.7109375" style="68" customWidth="1"/>
    <col min="12820" max="12820" width="9.28515625" style="68" customWidth="1"/>
    <col min="12821" max="12821" width="8" style="68" customWidth="1"/>
    <col min="12822" max="12822" width="8.28515625" style="68" customWidth="1"/>
    <col min="12823" max="13056" width="9.140625" style="68"/>
    <col min="13057" max="13057" width="5.28515625" style="68" customWidth="1"/>
    <col min="13058" max="13058" width="8.5703125" style="68" customWidth="1"/>
    <col min="13059" max="13059" width="21.5703125" style="68" customWidth="1"/>
    <col min="13060" max="13060" width="8.42578125" style="68" customWidth="1"/>
    <col min="13061" max="13061" width="10.140625" style="68" customWidth="1"/>
    <col min="13062" max="13062" width="12.28515625" style="68" customWidth="1"/>
    <col min="13063" max="13063" width="9.28515625" style="68" customWidth="1"/>
    <col min="13064" max="13064" width="10.7109375" style="68" customWidth="1"/>
    <col min="13065" max="13065" width="5.7109375" style="68" customWidth="1"/>
    <col min="13066" max="13066" width="7.42578125" style="68" customWidth="1"/>
    <col min="13067" max="13067" width="11.5703125" style="68" customWidth="1"/>
    <col min="13068" max="13068" width="12.140625" style="68" customWidth="1"/>
    <col min="13069" max="13069" width="6.42578125" style="68" customWidth="1"/>
    <col min="13070" max="13070" width="10.42578125" style="68" customWidth="1"/>
    <col min="13071" max="13073" width="9.140625" style="68"/>
    <col min="13074" max="13074" width="6.5703125" style="68" customWidth="1"/>
    <col min="13075" max="13075" width="7.7109375" style="68" customWidth="1"/>
    <col min="13076" max="13076" width="9.28515625" style="68" customWidth="1"/>
    <col min="13077" max="13077" width="8" style="68" customWidth="1"/>
    <col min="13078" max="13078" width="8.28515625" style="68" customWidth="1"/>
    <col min="13079" max="13312" width="9.140625" style="68"/>
    <col min="13313" max="13313" width="5.28515625" style="68" customWidth="1"/>
    <col min="13314" max="13314" width="8.5703125" style="68" customWidth="1"/>
    <col min="13315" max="13315" width="21.5703125" style="68" customWidth="1"/>
    <col min="13316" max="13316" width="8.42578125" style="68" customWidth="1"/>
    <col min="13317" max="13317" width="10.140625" style="68" customWidth="1"/>
    <col min="13318" max="13318" width="12.28515625" style="68" customWidth="1"/>
    <col min="13319" max="13319" width="9.28515625" style="68" customWidth="1"/>
    <col min="13320" max="13320" width="10.7109375" style="68" customWidth="1"/>
    <col min="13321" max="13321" width="5.7109375" style="68" customWidth="1"/>
    <col min="13322" max="13322" width="7.42578125" style="68" customWidth="1"/>
    <col min="13323" max="13323" width="11.5703125" style="68" customWidth="1"/>
    <col min="13324" max="13324" width="12.140625" style="68" customWidth="1"/>
    <col min="13325" max="13325" width="6.42578125" style="68" customWidth="1"/>
    <col min="13326" max="13326" width="10.42578125" style="68" customWidth="1"/>
    <col min="13327" max="13329" width="9.140625" style="68"/>
    <col min="13330" max="13330" width="6.5703125" style="68" customWidth="1"/>
    <col min="13331" max="13331" width="7.7109375" style="68" customWidth="1"/>
    <col min="13332" max="13332" width="9.28515625" style="68" customWidth="1"/>
    <col min="13333" max="13333" width="8" style="68" customWidth="1"/>
    <col min="13334" max="13334" width="8.28515625" style="68" customWidth="1"/>
    <col min="13335" max="13568" width="9.140625" style="68"/>
    <col min="13569" max="13569" width="5.28515625" style="68" customWidth="1"/>
    <col min="13570" max="13570" width="8.5703125" style="68" customWidth="1"/>
    <col min="13571" max="13571" width="21.5703125" style="68" customWidth="1"/>
    <col min="13572" max="13572" width="8.42578125" style="68" customWidth="1"/>
    <col min="13573" max="13573" width="10.140625" style="68" customWidth="1"/>
    <col min="13574" max="13574" width="12.28515625" style="68" customWidth="1"/>
    <col min="13575" max="13575" width="9.28515625" style="68" customWidth="1"/>
    <col min="13576" max="13576" width="10.7109375" style="68" customWidth="1"/>
    <col min="13577" max="13577" width="5.7109375" style="68" customWidth="1"/>
    <col min="13578" max="13578" width="7.42578125" style="68" customWidth="1"/>
    <col min="13579" max="13579" width="11.5703125" style="68" customWidth="1"/>
    <col min="13580" max="13580" width="12.140625" style="68" customWidth="1"/>
    <col min="13581" max="13581" width="6.42578125" style="68" customWidth="1"/>
    <col min="13582" max="13582" width="10.42578125" style="68" customWidth="1"/>
    <col min="13583" max="13585" width="9.140625" style="68"/>
    <col min="13586" max="13586" width="6.5703125" style="68" customWidth="1"/>
    <col min="13587" max="13587" width="7.7109375" style="68" customWidth="1"/>
    <col min="13588" max="13588" width="9.28515625" style="68" customWidth="1"/>
    <col min="13589" max="13589" width="8" style="68" customWidth="1"/>
    <col min="13590" max="13590" width="8.28515625" style="68" customWidth="1"/>
    <col min="13591" max="13824" width="9.140625" style="68"/>
    <col min="13825" max="13825" width="5.28515625" style="68" customWidth="1"/>
    <col min="13826" max="13826" width="8.5703125" style="68" customWidth="1"/>
    <col min="13827" max="13827" width="21.5703125" style="68" customWidth="1"/>
    <col min="13828" max="13828" width="8.42578125" style="68" customWidth="1"/>
    <col min="13829" max="13829" width="10.140625" style="68" customWidth="1"/>
    <col min="13830" max="13830" width="12.28515625" style="68" customWidth="1"/>
    <col min="13831" max="13831" width="9.28515625" style="68" customWidth="1"/>
    <col min="13832" max="13832" width="10.7109375" style="68" customWidth="1"/>
    <col min="13833" max="13833" width="5.7109375" style="68" customWidth="1"/>
    <col min="13834" max="13834" width="7.42578125" style="68" customWidth="1"/>
    <col min="13835" max="13835" width="11.5703125" style="68" customWidth="1"/>
    <col min="13836" max="13836" width="12.140625" style="68" customWidth="1"/>
    <col min="13837" max="13837" width="6.42578125" style="68" customWidth="1"/>
    <col min="13838" max="13838" width="10.42578125" style="68" customWidth="1"/>
    <col min="13839" max="13841" width="9.140625" style="68"/>
    <col min="13842" max="13842" width="6.5703125" style="68" customWidth="1"/>
    <col min="13843" max="13843" width="7.7109375" style="68" customWidth="1"/>
    <col min="13844" max="13844" width="9.28515625" style="68" customWidth="1"/>
    <col min="13845" max="13845" width="8" style="68" customWidth="1"/>
    <col min="13846" max="13846" width="8.28515625" style="68" customWidth="1"/>
    <col min="13847" max="14080" width="9.140625" style="68"/>
    <col min="14081" max="14081" width="5.28515625" style="68" customWidth="1"/>
    <col min="14082" max="14082" width="8.5703125" style="68" customWidth="1"/>
    <col min="14083" max="14083" width="21.5703125" style="68" customWidth="1"/>
    <col min="14084" max="14084" width="8.42578125" style="68" customWidth="1"/>
    <col min="14085" max="14085" width="10.140625" style="68" customWidth="1"/>
    <col min="14086" max="14086" width="12.28515625" style="68" customWidth="1"/>
    <col min="14087" max="14087" width="9.28515625" style="68" customWidth="1"/>
    <col min="14088" max="14088" width="10.7109375" style="68" customWidth="1"/>
    <col min="14089" max="14089" width="5.7109375" style="68" customWidth="1"/>
    <col min="14090" max="14090" width="7.42578125" style="68" customWidth="1"/>
    <col min="14091" max="14091" width="11.5703125" style="68" customWidth="1"/>
    <col min="14092" max="14092" width="12.140625" style="68" customWidth="1"/>
    <col min="14093" max="14093" width="6.42578125" style="68" customWidth="1"/>
    <col min="14094" max="14094" width="10.42578125" style="68" customWidth="1"/>
    <col min="14095" max="14097" width="9.140625" style="68"/>
    <col min="14098" max="14098" width="6.5703125" style="68" customWidth="1"/>
    <col min="14099" max="14099" width="7.7109375" style="68" customWidth="1"/>
    <col min="14100" max="14100" width="9.28515625" style="68" customWidth="1"/>
    <col min="14101" max="14101" width="8" style="68" customWidth="1"/>
    <col min="14102" max="14102" width="8.28515625" style="68" customWidth="1"/>
    <col min="14103" max="14336" width="9.140625" style="68"/>
    <col min="14337" max="14337" width="5.28515625" style="68" customWidth="1"/>
    <col min="14338" max="14338" width="8.5703125" style="68" customWidth="1"/>
    <col min="14339" max="14339" width="21.5703125" style="68" customWidth="1"/>
    <col min="14340" max="14340" width="8.42578125" style="68" customWidth="1"/>
    <col min="14341" max="14341" width="10.140625" style="68" customWidth="1"/>
    <col min="14342" max="14342" width="12.28515625" style="68" customWidth="1"/>
    <col min="14343" max="14343" width="9.28515625" style="68" customWidth="1"/>
    <col min="14344" max="14344" width="10.7109375" style="68" customWidth="1"/>
    <col min="14345" max="14345" width="5.7109375" style="68" customWidth="1"/>
    <col min="14346" max="14346" width="7.42578125" style="68" customWidth="1"/>
    <col min="14347" max="14347" width="11.5703125" style="68" customWidth="1"/>
    <col min="14348" max="14348" width="12.140625" style="68" customWidth="1"/>
    <col min="14349" max="14349" width="6.42578125" style="68" customWidth="1"/>
    <col min="14350" max="14350" width="10.42578125" style="68" customWidth="1"/>
    <col min="14351" max="14353" width="9.140625" style="68"/>
    <col min="14354" max="14354" width="6.5703125" style="68" customWidth="1"/>
    <col min="14355" max="14355" width="7.7109375" style="68" customWidth="1"/>
    <col min="14356" max="14356" width="9.28515625" style="68" customWidth="1"/>
    <col min="14357" max="14357" width="8" style="68" customWidth="1"/>
    <col min="14358" max="14358" width="8.28515625" style="68" customWidth="1"/>
    <col min="14359" max="14592" width="9.140625" style="68"/>
    <col min="14593" max="14593" width="5.28515625" style="68" customWidth="1"/>
    <col min="14594" max="14594" width="8.5703125" style="68" customWidth="1"/>
    <col min="14595" max="14595" width="21.5703125" style="68" customWidth="1"/>
    <col min="14596" max="14596" width="8.42578125" style="68" customWidth="1"/>
    <col min="14597" max="14597" width="10.140625" style="68" customWidth="1"/>
    <col min="14598" max="14598" width="12.28515625" style="68" customWidth="1"/>
    <col min="14599" max="14599" width="9.28515625" style="68" customWidth="1"/>
    <col min="14600" max="14600" width="10.7109375" style="68" customWidth="1"/>
    <col min="14601" max="14601" width="5.7109375" style="68" customWidth="1"/>
    <col min="14602" max="14602" width="7.42578125" style="68" customWidth="1"/>
    <col min="14603" max="14603" width="11.5703125" style="68" customWidth="1"/>
    <col min="14604" max="14604" width="12.140625" style="68" customWidth="1"/>
    <col min="14605" max="14605" width="6.42578125" style="68" customWidth="1"/>
    <col min="14606" max="14606" width="10.42578125" style="68" customWidth="1"/>
    <col min="14607" max="14609" width="9.140625" style="68"/>
    <col min="14610" max="14610" width="6.5703125" style="68" customWidth="1"/>
    <col min="14611" max="14611" width="7.7109375" style="68" customWidth="1"/>
    <col min="14612" max="14612" width="9.28515625" style="68" customWidth="1"/>
    <col min="14613" max="14613" width="8" style="68" customWidth="1"/>
    <col min="14614" max="14614" width="8.28515625" style="68" customWidth="1"/>
    <col min="14615" max="14848" width="9.140625" style="68"/>
    <col min="14849" max="14849" width="5.28515625" style="68" customWidth="1"/>
    <col min="14850" max="14850" width="8.5703125" style="68" customWidth="1"/>
    <col min="14851" max="14851" width="21.5703125" style="68" customWidth="1"/>
    <col min="14852" max="14852" width="8.42578125" style="68" customWidth="1"/>
    <col min="14853" max="14853" width="10.140625" style="68" customWidth="1"/>
    <col min="14854" max="14854" width="12.28515625" style="68" customWidth="1"/>
    <col min="14855" max="14855" width="9.28515625" style="68" customWidth="1"/>
    <col min="14856" max="14856" width="10.7109375" style="68" customWidth="1"/>
    <col min="14857" max="14857" width="5.7109375" style="68" customWidth="1"/>
    <col min="14858" max="14858" width="7.42578125" style="68" customWidth="1"/>
    <col min="14859" max="14859" width="11.5703125" style="68" customWidth="1"/>
    <col min="14860" max="14860" width="12.140625" style="68" customWidth="1"/>
    <col min="14861" max="14861" width="6.42578125" style="68" customWidth="1"/>
    <col min="14862" max="14862" width="10.42578125" style="68" customWidth="1"/>
    <col min="14863" max="14865" width="9.140625" style="68"/>
    <col min="14866" max="14866" width="6.5703125" style="68" customWidth="1"/>
    <col min="14867" max="14867" width="7.7109375" style="68" customWidth="1"/>
    <col min="14868" max="14868" width="9.28515625" style="68" customWidth="1"/>
    <col min="14869" max="14869" width="8" style="68" customWidth="1"/>
    <col min="14870" max="14870" width="8.28515625" style="68" customWidth="1"/>
    <col min="14871" max="15104" width="9.140625" style="68"/>
    <col min="15105" max="15105" width="5.28515625" style="68" customWidth="1"/>
    <col min="15106" max="15106" width="8.5703125" style="68" customWidth="1"/>
    <col min="15107" max="15107" width="21.5703125" style="68" customWidth="1"/>
    <col min="15108" max="15108" width="8.42578125" style="68" customWidth="1"/>
    <col min="15109" max="15109" width="10.140625" style="68" customWidth="1"/>
    <col min="15110" max="15110" width="12.28515625" style="68" customWidth="1"/>
    <col min="15111" max="15111" width="9.28515625" style="68" customWidth="1"/>
    <col min="15112" max="15112" width="10.7109375" style="68" customWidth="1"/>
    <col min="15113" max="15113" width="5.7109375" style="68" customWidth="1"/>
    <col min="15114" max="15114" width="7.42578125" style="68" customWidth="1"/>
    <col min="15115" max="15115" width="11.5703125" style="68" customWidth="1"/>
    <col min="15116" max="15116" width="12.140625" style="68" customWidth="1"/>
    <col min="15117" max="15117" width="6.42578125" style="68" customWidth="1"/>
    <col min="15118" max="15118" width="10.42578125" style="68" customWidth="1"/>
    <col min="15119" max="15121" width="9.140625" style="68"/>
    <col min="15122" max="15122" width="6.5703125" style="68" customWidth="1"/>
    <col min="15123" max="15123" width="7.7109375" style="68" customWidth="1"/>
    <col min="15124" max="15124" width="9.28515625" style="68" customWidth="1"/>
    <col min="15125" max="15125" width="8" style="68" customWidth="1"/>
    <col min="15126" max="15126" width="8.28515625" style="68" customWidth="1"/>
    <col min="15127" max="15360" width="9.140625" style="68"/>
    <col min="15361" max="15361" width="5.28515625" style="68" customWidth="1"/>
    <col min="15362" max="15362" width="8.5703125" style="68" customWidth="1"/>
    <col min="15363" max="15363" width="21.5703125" style="68" customWidth="1"/>
    <col min="15364" max="15364" width="8.42578125" style="68" customWidth="1"/>
    <col min="15365" max="15365" width="10.140625" style="68" customWidth="1"/>
    <col min="15366" max="15366" width="12.28515625" style="68" customWidth="1"/>
    <col min="15367" max="15367" width="9.28515625" style="68" customWidth="1"/>
    <col min="15368" max="15368" width="10.7109375" style="68" customWidth="1"/>
    <col min="15369" max="15369" width="5.7109375" style="68" customWidth="1"/>
    <col min="15370" max="15370" width="7.42578125" style="68" customWidth="1"/>
    <col min="15371" max="15371" width="11.5703125" style="68" customWidth="1"/>
    <col min="15372" max="15372" width="12.140625" style="68" customWidth="1"/>
    <col min="15373" max="15373" width="6.42578125" style="68" customWidth="1"/>
    <col min="15374" max="15374" width="10.42578125" style="68" customWidth="1"/>
    <col min="15375" max="15377" width="9.140625" style="68"/>
    <col min="15378" max="15378" width="6.5703125" style="68" customWidth="1"/>
    <col min="15379" max="15379" width="7.7109375" style="68" customWidth="1"/>
    <col min="15380" max="15380" width="9.28515625" style="68" customWidth="1"/>
    <col min="15381" max="15381" width="8" style="68" customWidth="1"/>
    <col min="15382" max="15382" width="8.28515625" style="68" customWidth="1"/>
    <col min="15383" max="15616" width="9.140625" style="68"/>
    <col min="15617" max="15617" width="5.28515625" style="68" customWidth="1"/>
    <col min="15618" max="15618" width="8.5703125" style="68" customWidth="1"/>
    <col min="15619" max="15619" width="21.5703125" style="68" customWidth="1"/>
    <col min="15620" max="15620" width="8.42578125" style="68" customWidth="1"/>
    <col min="15621" max="15621" width="10.140625" style="68" customWidth="1"/>
    <col min="15622" max="15622" width="12.28515625" style="68" customWidth="1"/>
    <col min="15623" max="15623" width="9.28515625" style="68" customWidth="1"/>
    <col min="15624" max="15624" width="10.7109375" style="68" customWidth="1"/>
    <col min="15625" max="15625" width="5.7109375" style="68" customWidth="1"/>
    <col min="15626" max="15626" width="7.42578125" style="68" customWidth="1"/>
    <col min="15627" max="15627" width="11.5703125" style="68" customWidth="1"/>
    <col min="15628" max="15628" width="12.140625" style="68" customWidth="1"/>
    <col min="15629" max="15629" width="6.42578125" style="68" customWidth="1"/>
    <col min="15630" max="15630" width="10.42578125" style="68" customWidth="1"/>
    <col min="15631" max="15633" width="9.140625" style="68"/>
    <col min="15634" max="15634" width="6.5703125" style="68" customWidth="1"/>
    <col min="15635" max="15635" width="7.7109375" style="68" customWidth="1"/>
    <col min="15636" max="15636" width="9.28515625" style="68" customWidth="1"/>
    <col min="15637" max="15637" width="8" style="68" customWidth="1"/>
    <col min="15638" max="15638" width="8.28515625" style="68" customWidth="1"/>
    <col min="15639" max="15872" width="9.140625" style="68"/>
    <col min="15873" max="15873" width="5.28515625" style="68" customWidth="1"/>
    <col min="15874" max="15874" width="8.5703125" style="68" customWidth="1"/>
    <col min="15875" max="15875" width="21.5703125" style="68" customWidth="1"/>
    <col min="15876" max="15876" width="8.42578125" style="68" customWidth="1"/>
    <col min="15877" max="15877" width="10.140625" style="68" customWidth="1"/>
    <col min="15878" max="15878" width="12.28515625" style="68" customWidth="1"/>
    <col min="15879" max="15879" width="9.28515625" style="68" customWidth="1"/>
    <col min="15880" max="15880" width="10.7109375" style="68" customWidth="1"/>
    <col min="15881" max="15881" width="5.7109375" style="68" customWidth="1"/>
    <col min="15882" max="15882" width="7.42578125" style="68" customWidth="1"/>
    <col min="15883" max="15883" width="11.5703125" style="68" customWidth="1"/>
    <col min="15884" max="15884" width="12.140625" style="68" customWidth="1"/>
    <col min="15885" max="15885" width="6.42578125" style="68" customWidth="1"/>
    <col min="15886" max="15886" width="10.42578125" style="68" customWidth="1"/>
    <col min="15887" max="15889" width="9.140625" style="68"/>
    <col min="15890" max="15890" width="6.5703125" style="68" customWidth="1"/>
    <col min="15891" max="15891" width="7.7109375" style="68" customWidth="1"/>
    <col min="15892" max="15892" width="9.28515625" style="68" customWidth="1"/>
    <col min="15893" max="15893" width="8" style="68" customWidth="1"/>
    <col min="15894" max="15894" width="8.28515625" style="68" customWidth="1"/>
    <col min="15895" max="16128" width="9.140625" style="68"/>
    <col min="16129" max="16129" width="5.28515625" style="68" customWidth="1"/>
    <col min="16130" max="16130" width="8.5703125" style="68" customWidth="1"/>
    <col min="16131" max="16131" width="21.5703125" style="68" customWidth="1"/>
    <col min="16132" max="16132" width="8.42578125" style="68" customWidth="1"/>
    <col min="16133" max="16133" width="10.140625" style="68" customWidth="1"/>
    <col min="16134" max="16134" width="12.28515625" style="68" customWidth="1"/>
    <col min="16135" max="16135" width="9.28515625" style="68" customWidth="1"/>
    <col min="16136" max="16136" width="10.7109375" style="68" customWidth="1"/>
    <col min="16137" max="16137" width="5.7109375" style="68" customWidth="1"/>
    <col min="16138" max="16138" width="7.42578125" style="68" customWidth="1"/>
    <col min="16139" max="16139" width="11.5703125" style="68" customWidth="1"/>
    <col min="16140" max="16140" width="12.140625" style="68" customWidth="1"/>
    <col min="16141" max="16141" width="6.42578125" style="68" customWidth="1"/>
    <col min="16142" max="16142" width="10.42578125" style="68" customWidth="1"/>
    <col min="16143" max="16145" width="9.140625" style="68"/>
    <col min="16146" max="16146" width="6.5703125" style="68" customWidth="1"/>
    <col min="16147" max="16147" width="7.7109375" style="68" customWidth="1"/>
    <col min="16148" max="16148" width="9.28515625" style="68" customWidth="1"/>
    <col min="16149" max="16149" width="8" style="68" customWidth="1"/>
    <col min="16150" max="16150" width="8.28515625" style="68" customWidth="1"/>
    <col min="16151" max="16384" width="9.140625" style="68"/>
  </cols>
  <sheetData>
    <row r="1" spans="1:23" s="103" customFormat="1" ht="12.75" customHeight="1">
      <c r="A1" s="381" t="s">
        <v>168</v>
      </c>
      <c r="B1" s="381"/>
      <c r="C1" s="384">
        <f>'Ponudbeni list'!C8</f>
        <v>0</v>
      </c>
      <c r="D1" s="384"/>
      <c r="E1" s="384"/>
      <c r="F1" s="384"/>
      <c r="G1" s="384"/>
      <c r="H1" s="384"/>
      <c r="I1" s="100"/>
      <c r="J1" s="385" t="s">
        <v>175</v>
      </c>
      <c r="K1" s="101"/>
      <c r="L1" s="102"/>
      <c r="M1" s="102"/>
      <c r="N1" s="102"/>
      <c r="O1" s="102"/>
      <c r="P1" s="102"/>
      <c r="Q1" s="102"/>
      <c r="R1" s="102"/>
      <c r="S1" s="102"/>
      <c r="T1" s="102"/>
      <c r="U1" s="102"/>
      <c r="V1" s="102"/>
      <c r="W1" s="102"/>
    </row>
    <row r="2" spans="1:23" s="103" customFormat="1" ht="12.75" customHeight="1">
      <c r="A2" s="381" t="s">
        <v>169</v>
      </c>
      <c r="B2" s="381"/>
      <c r="C2" s="384">
        <f>'Ponudbeni list'!C9</f>
        <v>0</v>
      </c>
      <c r="D2" s="384"/>
      <c r="E2" s="384"/>
      <c r="F2" s="384"/>
      <c r="G2" s="384"/>
      <c r="H2" s="384"/>
      <c r="I2" s="100"/>
      <c r="J2" s="385"/>
      <c r="K2" s="101"/>
      <c r="L2" s="102"/>
      <c r="M2" s="102"/>
      <c r="N2" s="102"/>
      <c r="O2" s="102"/>
      <c r="P2" s="102"/>
      <c r="Q2" s="102"/>
      <c r="R2" s="102"/>
      <c r="S2" s="102"/>
      <c r="T2" s="102"/>
      <c r="U2" s="102"/>
      <c r="V2" s="102"/>
      <c r="W2" s="102"/>
    </row>
    <row r="3" spans="1:23" s="103" customFormat="1" ht="12.75" customHeight="1">
      <c r="A3" s="381" t="s">
        <v>33</v>
      </c>
      <c r="B3" s="381"/>
      <c r="C3" s="384">
        <f>'Ponudbeni list'!C10</f>
        <v>0</v>
      </c>
      <c r="D3" s="384"/>
      <c r="E3" s="384"/>
      <c r="F3" s="384"/>
      <c r="G3" s="384"/>
      <c r="H3" s="384"/>
      <c r="I3" s="100"/>
      <c r="J3" s="104"/>
      <c r="K3" s="101"/>
      <c r="L3" s="102"/>
      <c r="M3" s="102"/>
      <c r="N3" s="102"/>
      <c r="O3" s="102"/>
      <c r="P3" s="102"/>
      <c r="Q3" s="102"/>
      <c r="R3" s="102"/>
      <c r="S3" s="102"/>
      <c r="T3" s="102"/>
      <c r="U3" s="102"/>
      <c r="V3" s="102"/>
      <c r="W3" s="102"/>
    </row>
    <row r="4" spans="1:23" s="103" customFormat="1" ht="12.75" customHeight="1">
      <c r="A4" s="381" t="s">
        <v>170</v>
      </c>
      <c r="B4" s="381"/>
      <c r="C4" s="382">
        <f>'Ponudbeni list'!C13</f>
        <v>0</v>
      </c>
      <c r="D4" s="382"/>
      <c r="E4" s="382"/>
      <c r="F4" s="382"/>
      <c r="G4" s="382"/>
      <c r="H4" s="382"/>
      <c r="I4" s="100"/>
      <c r="J4" s="104"/>
      <c r="K4" s="101"/>
      <c r="L4" s="102"/>
      <c r="M4" s="102"/>
      <c r="N4" s="102"/>
      <c r="O4" s="102"/>
      <c r="P4" s="102"/>
      <c r="Q4" s="102"/>
      <c r="R4" s="102"/>
      <c r="S4" s="102"/>
      <c r="T4" s="102"/>
      <c r="U4" s="102"/>
      <c r="V4" s="102"/>
      <c r="W4" s="102"/>
    </row>
    <row r="5" spans="1:23" s="103" customFormat="1" ht="12.75" customHeight="1">
      <c r="A5" s="383" t="s">
        <v>171</v>
      </c>
      <c r="B5" s="383"/>
      <c r="C5" s="382">
        <f>'Ponudbeni list'!C28</f>
        <v>0</v>
      </c>
      <c r="D5" s="382"/>
      <c r="E5" s="382"/>
      <c r="F5" s="382"/>
      <c r="G5" s="382"/>
      <c r="H5" s="382"/>
      <c r="I5" s="100"/>
      <c r="J5" s="104"/>
      <c r="K5" s="101"/>
      <c r="L5" s="102"/>
      <c r="M5" s="102"/>
      <c r="N5" s="102"/>
      <c r="O5" s="102"/>
      <c r="P5" s="102"/>
      <c r="Q5" s="102"/>
      <c r="R5" s="102"/>
      <c r="S5" s="102"/>
      <c r="T5" s="102"/>
      <c r="U5" s="102"/>
      <c r="V5" s="102"/>
      <c r="W5" s="102"/>
    </row>
    <row r="6" spans="1:23" s="103" customFormat="1" ht="12.75" customHeight="1">
      <c r="A6" s="383" t="s">
        <v>172</v>
      </c>
      <c r="B6" s="383"/>
      <c r="C6" s="382">
        <f>'Ponudbeni list'!C27</f>
        <v>0</v>
      </c>
      <c r="D6" s="382"/>
      <c r="E6" s="382"/>
      <c r="F6" s="382"/>
      <c r="G6" s="382"/>
      <c r="H6" s="382"/>
      <c r="I6" s="100"/>
      <c r="J6" s="104"/>
      <c r="K6" s="101"/>
      <c r="L6" s="102"/>
      <c r="M6" s="102"/>
      <c r="N6" s="102"/>
      <c r="O6" s="102"/>
      <c r="P6" s="102"/>
      <c r="Q6" s="102"/>
      <c r="R6" s="102"/>
      <c r="S6" s="102"/>
      <c r="T6" s="102"/>
      <c r="U6" s="102"/>
      <c r="V6" s="102"/>
      <c r="W6" s="102"/>
    </row>
    <row r="7" spans="1:23" s="103" customFormat="1" ht="12.75" customHeight="1">
      <c r="A7" s="381" t="s">
        <v>184</v>
      </c>
      <c r="B7" s="381"/>
      <c r="C7" s="381"/>
      <c r="D7" s="381"/>
      <c r="E7" s="381"/>
      <c r="F7" s="381"/>
      <c r="G7" s="381"/>
      <c r="H7" s="381"/>
      <c r="I7" s="100"/>
      <c r="J7" s="104"/>
      <c r="K7" s="101"/>
      <c r="L7" s="102"/>
      <c r="M7" s="102"/>
      <c r="N7" s="102"/>
      <c r="O7" s="102"/>
      <c r="P7" s="102"/>
      <c r="Q7" s="102"/>
      <c r="R7" s="102"/>
      <c r="S7" s="102"/>
      <c r="T7" s="102"/>
      <c r="U7" s="102"/>
      <c r="V7" s="102"/>
      <c r="W7" s="102"/>
    </row>
    <row r="8" spans="1:23" s="74" customFormat="1" ht="5.0999999999999996" customHeight="1">
      <c r="A8" s="276"/>
      <c r="B8" s="277"/>
      <c r="C8" s="277"/>
      <c r="D8" s="277"/>
      <c r="E8" s="277"/>
      <c r="F8" s="277"/>
      <c r="G8" s="277"/>
      <c r="H8" s="277"/>
      <c r="I8" s="78"/>
      <c r="J8" s="77"/>
      <c r="K8" s="76"/>
      <c r="L8" s="75"/>
      <c r="M8" s="75"/>
      <c r="N8" s="75"/>
      <c r="O8" s="75"/>
      <c r="P8" s="75"/>
      <c r="Q8" s="75"/>
      <c r="R8" s="75"/>
      <c r="S8" s="75"/>
      <c r="T8" s="75"/>
      <c r="U8" s="75"/>
      <c r="V8" s="75"/>
      <c r="W8" s="75"/>
    </row>
    <row r="9" spans="1:23" s="74" customFormat="1" ht="12.75" customHeight="1">
      <c r="A9" s="276" t="s">
        <v>146</v>
      </c>
      <c r="B9" s="277"/>
      <c r="C9" s="277"/>
      <c r="D9" s="277"/>
      <c r="E9" s="277"/>
      <c r="F9" s="277"/>
      <c r="G9" s="277"/>
      <c r="H9" s="277"/>
      <c r="I9" s="78"/>
      <c r="J9" s="77"/>
      <c r="K9" s="76"/>
      <c r="L9" s="75"/>
      <c r="M9" s="75"/>
      <c r="N9" s="75"/>
      <c r="O9" s="75"/>
      <c r="P9" s="75"/>
      <c r="Q9" s="75"/>
      <c r="R9" s="75"/>
      <c r="S9" s="75"/>
      <c r="T9" s="75"/>
      <c r="U9" s="75"/>
      <c r="V9" s="75"/>
      <c r="W9" s="75"/>
    </row>
    <row r="10" spans="1:23" s="74" customFormat="1" ht="5.0999999999999996" customHeight="1">
      <c r="A10" s="276"/>
      <c r="B10" s="277"/>
      <c r="C10" s="277"/>
      <c r="D10" s="277"/>
      <c r="E10" s="277"/>
      <c r="F10" s="277"/>
      <c r="G10" s="277"/>
      <c r="H10" s="277"/>
      <c r="I10" s="78"/>
      <c r="J10" s="77"/>
      <c r="K10" s="76"/>
      <c r="L10" s="75"/>
      <c r="M10" s="75"/>
      <c r="N10" s="75"/>
      <c r="O10" s="75"/>
      <c r="P10" s="75"/>
      <c r="Q10" s="75"/>
      <c r="R10" s="75"/>
      <c r="S10" s="75"/>
      <c r="T10" s="75"/>
      <c r="U10" s="75"/>
      <c r="V10" s="75"/>
      <c r="W10" s="75"/>
    </row>
    <row r="11" spans="1:23" s="74" customFormat="1" ht="38.25" customHeight="1">
      <c r="A11" s="276" t="s">
        <v>189</v>
      </c>
      <c r="B11" s="277"/>
      <c r="C11" s="277"/>
      <c r="D11" s="277"/>
      <c r="E11" s="277"/>
      <c r="F11" s="277"/>
      <c r="G11" s="277"/>
      <c r="H11" s="277"/>
      <c r="I11" s="78"/>
      <c r="J11" s="77"/>
      <c r="K11" s="76"/>
      <c r="L11" s="75"/>
      <c r="M11" s="75"/>
      <c r="N11" s="75"/>
      <c r="O11" s="75"/>
      <c r="P11" s="75"/>
      <c r="Q11" s="75"/>
      <c r="R11" s="75"/>
      <c r="S11" s="75"/>
      <c r="T11" s="75"/>
      <c r="U11" s="75"/>
      <c r="V11" s="75"/>
      <c r="W11" s="75"/>
    </row>
    <row r="12" spans="1:23" s="74" customFormat="1" ht="8.1" customHeight="1">
      <c r="A12" s="276"/>
      <c r="B12" s="277"/>
      <c r="C12" s="277"/>
      <c r="D12" s="277"/>
      <c r="E12" s="277"/>
      <c r="F12" s="277"/>
      <c r="G12" s="277"/>
      <c r="H12" s="277"/>
      <c r="I12" s="78"/>
      <c r="J12" s="77"/>
      <c r="K12" s="76"/>
      <c r="L12" s="75"/>
      <c r="M12" s="75"/>
      <c r="N12" s="75"/>
      <c r="O12" s="75"/>
      <c r="P12" s="75"/>
      <c r="Q12" s="75"/>
      <c r="R12" s="75"/>
      <c r="S12" s="75"/>
      <c r="T12" s="75"/>
      <c r="U12" s="75"/>
      <c r="V12" s="75"/>
      <c r="W12" s="75"/>
    </row>
    <row r="13" spans="1:23" s="74" customFormat="1" ht="12.75" customHeight="1">
      <c r="A13" s="276" t="s">
        <v>147</v>
      </c>
      <c r="B13" s="277"/>
      <c r="C13" s="277"/>
      <c r="D13" s="277"/>
      <c r="E13" s="277"/>
      <c r="F13" s="277"/>
      <c r="G13" s="277"/>
      <c r="H13" s="277"/>
      <c r="I13" s="78"/>
      <c r="J13" s="77"/>
      <c r="K13" s="76"/>
      <c r="L13" s="75"/>
      <c r="M13" s="75"/>
      <c r="N13" s="75"/>
      <c r="O13" s="75"/>
      <c r="P13" s="75"/>
      <c r="Q13" s="75"/>
      <c r="R13" s="75"/>
      <c r="S13" s="75"/>
      <c r="T13" s="75"/>
      <c r="U13" s="75"/>
      <c r="V13" s="75"/>
      <c r="W13" s="75"/>
    </row>
    <row r="14" spans="1:23" s="74" customFormat="1" ht="9.9499999999999993" customHeight="1">
      <c r="A14" s="276"/>
      <c r="B14" s="277"/>
      <c r="C14" s="277"/>
      <c r="D14" s="277"/>
      <c r="E14" s="277"/>
      <c r="F14" s="277"/>
      <c r="G14" s="277"/>
      <c r="H14" s="277"/>
      <c r="I14" s="78"/>
      <c r="J14" s="77"/>
      <c r="K14" s="76"/>
      <c r="L14" s="75"/>
      <c r="M14" s="75"/>
      <c r="N14" s="75"/>
      <c r="O14" s="75"/>
      <c r="P14" s="75"/>
      <c r="Q14" s="75"/>
      <c r="R14" s="75"/>
      <c r="S14" s="75"/>
      <c r="T14" s="75"/>
      <c r="U14" s="75"/>
      <c r="V14" s="75"/>
      <c r="W14" s="75"/>
    </row>
    <row r="15" spans="1:23" s="74" customFormat="1" ht="9.9499999999999993" customHeight="1">
      <c r="A15" s="276"/>
      <c r="B15" s="277"/>
      <c r="C15" s="277"/>
      <c r="D15" s="277"/>
      <c r="E15" s="277"/>
      <c r="F15" s="277"/>
      <c r="G15" s="277"/>
      <c r="H15" s="277"/>
      <c r="I15" s="78"/>
      <c r="J15" s="77"/>
      <c r="K15" s="76"/>
      <c r="L15" s="75"/>
      <c r="M15" s="75"/>
      <c r="N15" s="75"/>
      <c r="O15" s="75"/>
      <c r="P15" s="75"/>
      <c r="Q15" s="75"/>
      <c r="R15" s="75"/>
      <c r="S15" s="75"/>
      <c r="T15" s="75"/>
      <c r="U15" s="75"/>
      <c r="V15" s="75"/>
      <c r="W15" s="75"/>
    </row>
    <row r="16" spans="1:23" s="74" customFormat="1" ht="9.9499999999999993" customHeight="1">
      <c r="A16" s="276"/>
      <c r="B16" s="277"/>
      <c r="C16" s="277"/>
      <c r="D16" s="277"/>
      <c r="E16" s="277"/>
      <c r="F16" s="277"/>
      <c r="G16" s="277"/>
      <c r="H16" s="277"/>
      <c r="I16" s="78"/>
      <c r="J16" s="150"/>
      <c r="K16" s="76"/>
      <c r="L16" s="75"/>
      <c r="M16" s="75"/>
      <c r="N16" s="75"/>
      <c r="O16" s="75"/>
      <c r="P16" s="75"/>
      <c r="Q16" s="75"/>
      <c r="R16" s="75"/>
      <c r="S16" s="75"/>
      <c r="T16" s="75"/>
      <c r="U16" s="75"/>
      <c r="V16" s="75"/>
      <c r="W16" s="75"/>
    </row>
    <row r="17" spans="1:23" s="123" customFormat="1" ht="14.1" customHeight="1">
      <c r="A17" s="379" t="s">
        <v>223</v>
      </c>
      <c r="B17" s="380"/>
      <c r="C17" s="380"/>
      <c r="D17" s="380"/>
      <c r="E17" s="380"/>
      <c r="F17" s="380"/>
      <c r="G17" s="380"/>
      <c r="H17" s="380"/>
      <c r="I17" s="81"/>
      <c r="J17" s="151"/>
      <c r="K17" s="80"/>
      <c r="L17" s="79"/>
      <c r="M17" s="79"/>
      <c r="N17" s="79"/>
      <c r="O17" s="79"/>
      <c r="P17" s="79"/>
      <c r="Q17" s="79"/>
      <c r="R17" s="79"/>
      <c r="S17" s="79"/>
      <c r="T17" s="79"/>
      <c r="U17" s="79"/>
      <c r="V17" s="79"/>
      <c r="W17" s="79"/>
    </row>
    <row r="18" spans="1:23" s="74" customFormat="1" ht="9.9499999999999993" customHeight="1">
      <c r="A18" s="276"/>
      <c r="B18" s="277"/>
      <c r="C18" s="277"/>
      <c r="D18" s="277"/>
      <c r="E18" s="277"/>
      <c r="F18" s="277"/>
      <c r="G18" s="277"/>
      <c r="H18" s="277"/>
      <c r="I18" s="78"/>
      <c r="J18" s="77"/>
      <c r="K18" s="76"/>
      <c r="L18" s="75"/>
      <c r="M18" s="75"/>
      <c r="N18" s="75"/>
      <c r="O18" s="75"/>
      <c r="P18" s="75"/>
      <c r="Q18" s="75"/>
      <c r="R18" s="75"/>
      <c r="S18" s="75"/>
      <c r="T18" s="75"/>
      <c r="U18" s="75"/>
      <c r="V18" s="75"/>
      <c r="W18" s="75"/>
    </row>
    <row r="19" spans="1:23" s="74" customFormat="1" ht="9.9499999999999993" customHeight="1">
      <c r="A19" s="276"/>
      <c r="B19" s="277"/>
      <c r="C19" s="277"/>
      <c r="D19" s="277"/>
      <c r="E19" s="277"/>
      <c r="F19" s="277"/>
      <c r="G19" s="277"/>
      <c r="H19" s="277"/>
      <c r="I19" s="78"/>
      <c r="J19" s="77"/>
      <c r="K19" s="76"/>
      <c r="L19" s="75"/>
      <c r="M19" s="75"/>
      <c r="N19" s="75"/>
      <c r="O19" s="75"/>
      <c r="P19" s="75"/>
      <c r="Q19" s="75"/>
      <c r="R19" s="75"/>
      <c r="S19" s="75"/>
      <c r="T19" s="75"/>
      <c r="U19" s="75"/>
      <c r="V19" s="75"/>
      <c r="W19" s="75"/>
    </row>
    <row r="20" spans="1:23" s="74" customFormat="1" ht="9.9499999999999993" customHeight="1">
      <c r="A20" s="276"/>
      <c r="B20" s="277"/>
      <c r="C20" s="277"/>
      <c r="D20" s="277"/>
      <c r="E20" s="277"/>
      <c r="F20" s="277"/>
      <c r="G20" s="277"/>
      <c r="H20" s="277"/>
      <c r="I20" s="78"/>
      <c r="J20" s="77"/>
      <c r="K20" s="76"/>
      <c r="L20" s="75"/>
      <c r="M20" s="75"/>
      <c r="N20" s="75"/>
      <c r="O20" s="75"/>
      <c r="P20" s="75"/>
      <c r="Q20" s="75"/>
      <c r="R20" s="75"/>
      <c r="S20" s="75"/>
      <c r="T20" s="75"/>
      <c r="U20" s="75"/>
      <c r="V20" s="75"/>
      <c r="W20" s="75"/>
    </row>
    <row r="21" spans="1:23" s="74" customFormat="1" ht="12.75" customHeight="1">
      <c r="A21" s="370" t="s">
        <v>145</v>
      </c>
      <c r="B21" s="371"/>
      <c r="C21" s="371"/>
      <c r="D21" s="371"/>
      <c r="E21" s="371"/>
      <c r="F21" s="371"/>
      <c r="G21" s="371"/>
      <c r="H21" s="371"/>
      <c r="I21" s="78"/>
      <c r="J21" s="77"/>
      <c r="K21" s="76"/>
      <c r="L21" s="75"/>
      <c r="M21" s="75"/>
      <c r="N21" s="75"/>
      <c r="O21" s="75"/>
      <c r="P21" s="75"/>
      <c r="Q21" s="75"/>
      <c r="R21" s="75"/>
      <c r="S21" s="75"/>
      <c r="T21" s="75"/>
      <c r="U21" s="75"/>
      <c r="V21" s="75"/>
      <c r="W21" s="75"/>
    </row>
    <row r="22" spans="1:23" s="74" customFormat="1" ht="5.0999999999999996" customHeight="1">
      <c r="A22" s="276"/>
      <c r="B22" s="277"/>
      <c r="C22" s="277"/>
      <c r="D22" s="277"/>
      <c r="E22" s="277"/>
      <c r="F22" s="277"/>
      <c r="G22" s="277"/>
      <c r="H22" s="277"/>
      <c r="I22" s="78"/>
      <c r="J22" s="77"/>
      <c r="K22" s="76"/>
      <c r="L22" s="75"/>
      <c r="M22" s="75"/>
      <c r="N22" s="75"/>
      <c r="O22" s="75"/>
      <c r="P22" s="75"/>
      <c r="Q22" s="75"/>
      <c r="R22" s="75"/>
      <c r="S22" s="75"/>
      <c r="T22" s="75"/>
      <c r="U22" s="75"/>
      <c r="V22" s="75"/>
      <c r="W22" s="75"/>
    </row>
    <row r="23" spans="1:23" s="74" customFormat="1" ht="51.95" customHeight="1">
      <c r="A23" s="276" t="s">
        <v>222</v>
      </c>
      <c r="B23" s="277"/>
      <c r="C23" s="277"/>
      <c r="D23" s="277"/>
      <c r="E23" s="277"/>
      <c r="F23" s="277"/>
      <c r="G23" s="277"/>
      <c r="H23" s="277"/>
      <c r="I23" s="78"/>
      <c r="J23" s="77"/>
      <c r="K23" s="76"/>
      <c r="L23" s="75"/>
      <c r="M23" s="75"/>
      <c r="N23" s="75"/>
      <c r="O23" s="75"/>
      <c r="P23" s="75"/>
      <c r="Q23" s="75"/>
      <c r="R23" s="75"/>
      <c r="S23" s="75"/>
      <c r="T23" s="75"/>
      <c r="U23" s="75"/>
      <c r="V23" s="75"/>
      <c r="W23" s="75"/>
    </row>
    <row r="24" spans="1:23" s="74" customFormat="1" ht="5.0999999999999996" customHeight="1">
      <c r="A24" s="276"/>
      <c r="B24" s="277"/>
      <c r="C24" s="277"/>
      <c r="D24" s="277"/>
      <c r="E24" s="277"/>
      <c r="F24" s="277"/>
      <c r="G24" s="277"/>
      <c r="H24" s="277"/>
      <c r="I24" s="78"/>
      <c r="J24" s="77"/>
      <c r="K24" s="76"/>
      <c r="L24" s="75"/>
      <c r="M24" s="75"/>
      <c r="N24" s="75"/>
      <c r="O24" s="75"/>
      <c r="P24" s="75"/>
      <c r="Q24" s="75"/>
      <c r="R24" s="75"/>
      <c r="S24" s="75"/>
      <c r="T24" s="75"/>
      <c r="U24" s="75"/>
      <c r="V24" s="75"/>
      <c r="W24" s="75"/>
    </row>
    <row r="25" spans="1:23" s="74" customFormat="1" ht="27" customHeight="1">
      <c r="A25" s="276" t="s">
        <v>149</v>
      </c>
      <c r="B25" s="277"/>
      <c r="C25" s="277"/>
      <c r="D25" s="277"/>
      <c r="E25" s="277"/>
      <c r="F25" s="277"/>
      <c r="G25" s="277"/>
      <c r="H25" s="277"/>
      <c r="I25" s="78"/>
      <c r="J25" s="77"/>
      <c r="K25" s="76"/>
      <c r="L25" s="75"/>
      <c r="M25" s="75"/>
      <c r="N25" s="75"/>
      <c r="O25" s="75"/>
      <c r="P25" s="75"/>
      <c r="Q25" s="75"/>
      <c r="R25" s="75"/>
      <c r="S25" s="75"/>
      <c r="T25" s="75"/>
      <c r="U25" s="75"/>
      <c r="V25" s="75"/>
      <c r="W25" s="75"/>
    </row>
    <row r="26" spans="1:23" s="74" customFormat="1" ht="9.9499999999999993" customHeight="1">
      <c r="A26" s="276"/>
      <c r="B26" s="277"/>
      <c r="C26" s="277"/>
      <c r="D26" s="277"/>
      <c r="E26" s="277"/>
      <c r="F26" s="277"/>
      <c r="G26" s="277"/>
      <c r="H26" s="277"/>
      <c r="I26" s="78"/>
      <c r="J26" s="77"/>
      <c r="K26" s="76"/>
      <c r="L26" s="75"/>
      <c r="M26" s="75"/>
      <c r="N26" s="75"/>
      <c r="O26" s="75"/>
      <c r="P26" s="75"/>
      <c r="Q26" s="75"/>
      <c r="R26" s="75"/>
      <c r="S26" s="75"/>
      <c r="T26" s="75"/>
      <c r="U26" s="75"/>
      <c r="V26" s="75"/>
      <c r="W26" s="75"/>
    </row>
    <row r="27" spans="1:23" s="74" customFormat="1" ht="9.9499999999999993" customHeight="1">
      <c r="A27" s="276"/>
      <c r="B27" s="277"/>
      <c r="C27" s="277"/>
      <c r="D27" s="277"/>
      <c r="E27" s="277"/>
      <c r="F27" s="277"/>
      <c r="G27" s="277"/>
      <c r="H27" s="277"/>
      <c r="I27" s="78"/>
      <c r="J27" s="77"/>
      <c r="K27" s="76"/>
      <c r="L27" s="75"/>
      <c r="M27" s="75"/>
      <c r="N27" s="75"/>
      <c r="O27" s="75"/>
      <c r="P27" s="75"/>
      <c r="Q27" s="75"/>
      <c r="R27" s="75"/>
      <c r="S27" s="75"/>
      <c r="T27" s="75"/>
      <c r="U27" s="75"/>
      <c r="V27" s="75"/>
      <c r="W27" s="75"/>
    </row>
    <row r="28" spans="1:23" s="74" customFormat="1" ht="12.75" customHeight="1">
      <c r="A28" s="370" t="s">
        <v>144</v>
      </c>
      <c r="B28" s="371"/>
      <c r="C28" s="371"/>
      <c r="D28" s="371"/>
      <c r="E28" s="371"/>
      <c r="F28" s="371"/>
      <c r="G28" s="371"/>
      <c r="H28" s="371"/>
      <c r="I28" s="78"/>
      <c r="J28" s="77"/>
      <c r="K28" s="76"/>
      <c r="L28" s="75"/>
      <c r="M28" s="75"/>
      <c r="N28" s="75"/>
      <c r="O28" s="75"/>
      <c r="P28" s="75"/>
      <c r="Q28" s="75"/>
      <c r="R28" s="75"/>
      <c r="S28" s="75"/>
      <c r="T28" s="75"/>
      <c r="U28" s="75"/>
      <c r="V28" s="75"/>
      <c r="W28" s="75"/>
    </row>
    <row r="29" spans="1:23" s="74" customFormat="1" ht="5.0999999999999996" customHeight="1">
      <c r="A29" s="276"/>
      <c r="B29" s="277"/>
      <c r="C29" s="277"/>
      <c r="D29" s="277"/>
      <c r="E29" s="277"/>
      <c r="F29" s="277"/>
      <c r="G29" s="277"/>
      <c r="H29" s="277"/>
      <c r="I29" s="78"/>
      <c r="J29" s="77"/>
      <c r="K29" s="76"/>
      <c r="L29" s="75"/>
      <c r="M29" s="75"/>
      <c r="N29" s="75"/>
      <c r="O29" s="75"/>
      <c r="P29" s="75"/>
      <c r="Q29" s="75"/>
      <c r="R29" s="75"/>
      <c r="S29" s="75"/>
      <c r="T29" s="75"/>
      <c r="U29" s="75"/>
      <c r="V29" s="75"/>
      <c r="W29" s="75"/>
    </row>
    <row r="30" spans="1:23" s="74" customFormat="1" ht="39.950000000000003" customHeight="1">
      <c r="A30" s="276" t="s">
        <v>291</v>
      </c>
      <c r="B30" s="277"/>
      <c r="C30" s="277"/>
      <c r="D30" s="277"/>
      <c r="E30" s="277"/>
      <c r="F30" s="277"/>
      <c r="G30" s="277"/>
      <c r="H30" s="277"/>
      <c r="I30" s="78"/>
      <c r="J30" s="77"/>
      <c r="K30" s="76"/>
      <c r="L30" s="75"/>
      <c r="M30" s="75"/>
      <c r="N30" s="75"/>
      <c r="O30" s="75"/>
      <c r="P30" s="75"/>
      <c r="Q30" s="75"/>
      <c r="R30" s="75"/>
      <c r="S30" s="75"/>
      <c r="T30" s="75"/>
      <c r="U30" s="75"/>
      <c r="V30" s="75"/>
      <c r="W30" s="75"/>
    </row>
    <row r="31" spans="1:23" s="74" customFormat="1" ht="14.25" customHeight="1">
      <c r="A31" s="377">
        <f>'Ponudbeni list'!C24</f>
        <v>0</v>
      </c>
      <c r="B31" s="378"/>
      <c r="C31" s="378"/>
      <c r="D31" s="378"/>
      <c r="E31" s="378"/>
      <c r="F31" s="378"/>
      <c r="G31" s="378"/>
      <c r="H31" s="378"/>
      <c r="I31" s="78"/>
      <c r="J31" s="77"/>
      <c r="K31" s="76"/>
      <c r="L31" s="75"/>
      <c r="M31" s="75"/>
      <c r="N31" s="75"/>
      <c r="O31" s="75"/>
      <c r="P31" s="75"/>
      <c r="Q31" s="75"/>
      <c r="R31" s="75"/>
      <c r="S31" s="75"/>
      <c r="T31" s="75"/>
      <c r="U31" s="75"/>
      <c r="V31" s="75"/>
      <c r="W31" s="75"/>
    </row>
    <row r="32" spans="1:23" s="74" customFormat="1" ht="3" customHeight="1">
      <c r="A32" s="276"/>
      <c r="B32" s="277"/>
      <c r="C32" s="277"/>
      <c r="D32" s="277"/>
      <c r="E32" s="277"/>
      <c r="F32" s="277"/>
      <c r="G32" s="277"/>
      <c r="H32" s="277"/>
      <c r="I32" s="78"/>
      <c r="J32" s="77"/>
      <c r="K32" s="76"/>
      <c r="L32" s="75"/>
      <c r="M32" s="75"/>
      <c r="N32" s="75"/>
      <c r="O32" s="75"/>
      <c r="P32" s="75"/>
      <c r="Q32" s="75"/>
      <c r="R32" s="75"/>
      <c r="S32" s="75"/>
      <c r="T32" s="75"/>
      <c r="U32" s="75"/>
      <c r="V32" s="75"/>
      <c r="W32" s="75"/>
    </row>
    <row r="33" spans="1:23" s="74" customFormat="1" ht="12.75" customHeight="1">
      <c r="A33" s="276" t="s">
        <v>148</v>
      </c>
      <c r="B33" s="277"/>
      <c r="C33" s="277"/>
      <c r="D33" s="277"/>
      <c r="E33" s="277"/>
      <c r="F33" s="277"/>
      <c r="G33" s="277"/>
      <c r="H33" s="277"/>
      <c r="I33" s="78"/>
      <c r="J33" s="122" t="s">
        <v>166</v>
      </c>
      <c r="K33" s="76"/>
      <c r="L33" s="75"/>
      <c r="M33" s="75"/>
      <c r="N33" s="75"/>
      <c r="O33" s="75"/>
      <c r="P33" s="75"/>
      <c r="Q33" s="75"/>
      <c r="R33" s="75"/>
      <c r="S33" s="75"/>
      <c r="T33" s="75"/>
      <c r="U33" s="75"/>
      <c r="V33" s="75"/>
      <c r="W33" s="75"/>
    </row>
    <row r="34" spans="1:23" s="74" customFormat="1" ht="3" customHeight="1">
      <c r="A34" s="276"/>
      <c r="B34" s="277"/>
      <c r="C34" s="277"/>
      <c r="D34" s="277"/>
      <c r="E34" s="277"/>
      <c r="F34" s="277"/>
      <c r="G34" s="277"/>
      <c r="H34" s="277"/>
      <c r="I34" s="78"/>
      <c r="J34" s="77"/>
      <c r="K34" s="76"/>
      <c r="L34" s="75"/>
      <c r="M34" s="75"/>
      <c r="N34" s="75"/>
      <c r="O34" s="75"/>
      <c r="P34" s="75"/>
      <c r="Q34" s="75"/>
      <c r="R34" s="75"/>
      <c r="S34" s="75"/>
      <c r="T34" s="75"/>
      <c r="U34" s="75"/>
      <c r="V34" s="75"/>
      <c r="W34" s="75"/>
    </row>
    <row r="35" spans="1:23" s="74" customFormat="1" ht="12.75" customHeight="1">
      <c r="A35" s="276" t="s">
        <v>183</v>
      </c>
      <c r="B35" s="277"/>
      <c r="C35" s="277"/>
      <c r="D35" s="277"/>
      <c r="E35" s="277"/>
      <c r="F35" s="277"/>
      <c r="G35" s="277"/>
      <c r="H35" s="277"/>
      <c r="I35" s="78"/>
      <c r="J35" s="127"/>
      <c r="K35" s="76"/>
      <c r="L35" s="75"/>
      <c r="M35" s="75"/>
      <c r="N35" s="75"/>
      <c r="O35" s="75"/>
      <c r="P35" s="75"/>
      <c r="Q35" s="75"/>
      <c r="R35" s="75"/>
      <c r="S35" s="75"/>
      <c r="T35" s="75"/>
      <c r="U35" s="75"/>
      <c r="V35" s="75"/>
      <c r="W35" s="75"/>
    </row>
    <row r="36" spans="1:23" s="74" customFormat="1" ht="9.9499999999999993" customHeight="1">
      <c r="A36" s="276"/>
      <c r="B36" s="277"/>
      <c r="C36" s="277"/>
      <c r="D36" s="277"/>
      <c r="E36" s="277"/>
      <c r="F36" s="277"/>
      <c r="G36" s="277"/>
      <c r="H36" s="277"/>
      <c r="I36" s="78"/>
      <c r="J36" s="77"/>
      <c r="K36" s="76"/>
      <c r="L36" s="75"/>
      <c r="M36" s="75"/>
      <c r="N36" s="75"/>
      <c r="O36" s="75"/>
      <c r="P36" s="75"/>
      <c r="Q36" s="75"/>
      <c r="R36" s="75"/>
      <c r="S36" s="75"/>
      <c r="T36" s="75"/>
      <c r="U36" s="75"/>
      <c r="V36" s="75"/>
      <c r="W36" s="75"/>
    </row>
    <row r="37" spans="1:23" s="74" customFormat="1" ht="9.9499999999999993" customHeight="1">
      <c r="A37" s="276"/>
      <c r="B37" s="277"/>
      <c r="C37" s="277"/>
      <c r="D37" s="277"/>
      <c r="E37" s="277"/>
      <c r="F37" s="277"/>
      <c r="G37" s="277"/>
      <c r="H37" s="277"/>
      <c r="I37" s="78"/>
      <c r="J37" s="77"/>
      <c r="K37" s="76"/>
      <c r="L37" s="75"/>
      <c r="M37" s="75"/>
      <c r="N37" s="75"/>
      <c r="O37" s="75"/>
      <c r="P37" s="75"/>
      <c r="Q37" s="75"/>
      <c r="R37" s="75"/>
      <c r="S37" s="75"/>
      <c r="T37" s="75"/>
      <c r="U37" s="75"/>
      <c r="V37" s="75"/>
      <c r="W37" s="75"/>
    </row>
    <row r="38" spans="1:23" s="74" customFormat="1" ht="12.75" customHeight="1">
      <c r="A38" s="370" t="s">
        <v>143</v>
      </c>
      <c r="B38" s="371"/>
      <c r="C38" s="371"/>
      <c r="D38" s="371"/>
      <c r="E38" s="371"/>
      <c r="F38" s="371"/>
      <c r="G38" s="371"/>
      <c r="H38" s="371"/>
      <c r="I38" s="78"/>
      <c r="J38" s="77"/>
      <c r="K38" s="76"/>
      <c r="L38" s="75"/>
      <c r="M38" s="75"/>
      <c r="N38" s="75"/>
      <c r="O38" s="75"/>
      <c r="P38" s="75"/>
      <c r="Q38" s="75"/>
      <c r="R38" s="75"/>
      <c r="S38" s="75"/>
      <c r="T38" s="75"/>
      <c r="U38" s="75"/>
      <c r="V38" s="75"/>
      <c r="W38" s="75"/>
    </row>
    <row r="39" spans="1:23" s="74" customFormat="1" ht="5.0999999999999996" customHeight="1">
      <c r="A39" s="280"/>
      <c r="B39" s="281"/>
      <c r="C39" s="281"/>
      <c r="D39" s="281"/>
      <c r="E39" s="281"/>
      <c r="F39" s="281"/>
      <c r="G39" s="281"/>
      <c r="H39" s="281"/>
      <c r="I39" s="78"/>
      <c r="J39" s="77"/>
      <c r="K39" s="76"/>
      <c r="L39" s="75"/>
      <c r="M39" s="75"/>
      <c r="N39" s="75"/>
      <c r="O39" s="75"/>
      <c r="P39" s="75"/>
      <c r="Q39" s="75"/>
      <c r="R39" s="75"/>
      <c r="S39" s="75"/>
      <c r="T39" s="75"/>
      <c r="U39" s="75"/>
      <c r="V39" s="75"/>
      <c r="W39" s="75"/>
    </row>
    <row r="40" spans="1:23" s="74" customFormat="1" ht="26.1" customHeight="1">
      <c r="A40" s="367" t="s">
        <v>281</v>
      </c>
      <c r="B40" s="368"/>
      <c r="C40" s="368"/>
      <c r="D40" s="368"/>
      <c r="E40" s="368"/>
      <c r="F40" s="368"/>
      <c r="G40" s="368"/>
      <c r="H40" s="368"/>
      <c r="I40" s="78"/>
      <c r="J40" s="77"/>
      <c r="K40" s="76"/>
      <c r="L40" s="75"/>
      <c r="M40" s="75"/>
      <c r="N40" s="75"/>
      <c r="O40" s="75"/>
      <c r="P40" s="75"/>
      <c r="Q40" s="75"/>
      <c r="R40" s="75"/>
      <c r="S40" s="75"/>
      <c r="T40" s="75"/>
      <c r="U40" s="75"/>
      <c r="V40" s="75"/>
      <c r="W40" s="75"/>
    </row>
    <row r="41" spans="1:23" s="74" customFormat="1" ht="9.9499999999999993" customHeight="1">
      <c r="A41" s="369"/>
      <c r="B41" s="368"/>
      <c r="C41" s="368"/>
      <c r="D41" s="368"/>
      <c r="E41" s="368"/>
      <c r="F41" s="368"/>
      <c r="G41" s="368"/>
      <c r="H41" s="368"/>
      <c r="I41" s="78"/>
      <c r="J41" s="77"/>
      <c r="K41" s="76"/>
      <c r="L41" s="75"/>
      <c r="M41" s="75"/>
      <c r="N41" s="75"/>
      <c r="O41" s="75"/>
      <c r="P41" s="75"/>
      <c r="Q41" s="75"/>
      <c r="R41" s="75"/>
      <c r="S41" s="75"/>
      <c r="T41" s="75"/>
      <c r="U41" s="75"/>
      <c r="V41" s="75"/>
      <c r="W41" s="75"/>
    </row>
    <row r="42" spans="1:23" s="74" customFormat="1" ht="9.9499999999999993" customHeight="1">
      <c r="A42" s="369"/>
      <c r="B42" s="368"/>
      <c r="C42" s="368"/>
      <c r="D42" s="368"/>
      <c r="E42" s="368"/>
      <c r="F42" s="368"/>
      <c r="G42" s="368"/>
      <c r="H42" s="368"/>
      <c r="I42" s="78"/>
      <c r="J42" s="77"/>
      <c r="K42" s="76"/>
      <c r="L42" s="75"/>
      <c r="M42" s="75"/>
      <c r="N42" s="75"/>
      <c r="O42" s="75"/>
      <c r="P42" s="75"/>
      <c r="Q42" s="75"/>
      <c r="R42" s="75"/>
      <c r="S42" s="75"/>
      <c r="T42" s="75"/>
      <c r="U42" s="75"/>
      <c r="V42" s="75"/>
      <c r="W42" s="75"/>
    </row>
    <row r="43" spans="1:23" s="74" customFormat="1" ht="12.75" customHeight="1">
      <c r="A43" s="375" t="s">
        <v>142</v>
      </c>
      <c r="B43" s="376"/>
      <c r="C43" s="376"/>
      <c r="D43" s="376"/>
      <c r="E43" s="376"/>
      <c r="F43" s="376"/>
      <c r="G43" s="376"/>
      <c r="H43" s="376"/>
      <c r="I43" s="78"/>
      <c r="J43" s="77"/>
      <c r="K43" s="76"/>
      <c r="L43" s="75"/>
      <c r="M43" s="75"/>
      <c r="N43" s="75"/>
      <c r="O43" s="75"/>
      <c r="P43" s="75"/>
      <c r="Q43" s="75"/>
      <c r="R43" s="75"/>
      <c r="S43" s="75"/>
      <c r="T43" s="75"/>
      <c r="U43" s="75"/>
      <c r="V43" s="75"/>
      <c r="W43" s="75"/>
    </row>
    <row r="44" spans="1:23" s="74" customFormat="1" ht="5.0999999999999996" customHeight="1">
      <c r="A44" s="369"/>
      <c r="B44" s="368"/>
      <c r="C44" s="368"/>
      <c r="D44" s="368"/>
      <c r="E44" s="368"/>
      <c r="F44" s="368"/>
      <c r="G44" s="368"/>
      <c r="H44" s="368"/>
      <c r="I44" s="78"/>
      <c r="J44" s="77"/>
      <c r="K44" s="76"/>
      <c r="L44" s="75"/>
      <c r="M44" s="75"/>
      <c r="N44" s="75"/>
      <c r="O44" s="75"/>
      <c r="P44" s="75"/>
      <c r="Q44" s="75"/>
      <c r="R44" s="75"/>
      <c r="S44" s="75"/>
      <c r="T44" s="75"/>
      <c r="U44" s="75"/>
      <c r="V44" s="75"/>
      <c r="W44" s="75"/>
    </row>
    <row r="45" spans="1:23" s="74" customFormat="1" ht="26.1" customHeight="1">
      <c r="A45" s="367" t="s">
        <v>224</v>
      </c>
      <c r="B45" s="368"/>
      <c r="C45" s="368"/>
      <c r="D45" s="368"/>
      <c r="E45" s="368"/>
      <c r="F45" s="368"/>
      <c r="G45" s="368"/>
      <c r="H45" s="368"/>
      <c r="I45" s="78"/>
      <c r="J45" s="77"/>
      <c r="K45" s="76"/>
      <c r="L45" s="75"/>
      <c r="M45" s="75"/>
      <c r="N45" s="75"/>
      <c r="O45" s="75"/>
      <c r="P45" s="75"/>
      <c r="Q45" s="75"/>
      <c r="R45" s="75"/>
      <c r="S45" s="75"/>
      <c r="T45" s="75"/>
      <c r="U45" s="75"/>
      <c r="V45" s="75"/>
      <c r="W45" s="75"/>
    </row>
    <row r="46" spans="1:23" s="74" customFormat="1" ht="9.9499999999999993" customHeight="1">
      <c r="A46" s="369"/>
      <c r="B46" s="368"/>
      <c r="C46" s="368"/>
      <c r="D46" s="368"/>
      <c r="E46" s="368"/>
      <c r="F46" s="368"/>
      <c r="G46" s="368"/>
      <c r="H46" s="368"/>
      <c r="I46" s="78"/>
      <c r="J46" s="77"/>
      <c r="K46" s="76"/>
      <c r="L46" s="75"/>
      <c r="M46" s="75"/>
      <c r="N46" s="75"/>
      <c r="O46" s="75"/>
      <c r="P46" s="75"/>
      <c r="Q46" s="75"/>
      <c r="R46" s="75"/>
      <c r="S46" s="75"/>
      <c r="T46" s="75"/>
      <c r="U46" s="75"/>
      <c r="V46" s="75"/>
      <c r="W46" s="75"/>
    </row>
    <row r="47" spans="1:23" s="74" customFormat="1" ht="9.9499999999999993" customHeight="1">
      <c r="A47" s="369"/>
      <c r="B47" s="368"/>
      <c r="C47" s="368"/>
      <c r="D47" s="368"/>
      <c r="E47" s="368"/>
      <c r="F47" s="368"/>
      <c r="G47" s="368"/>
      <c r="H47" s="368"/>
      <c r="I47" s="78"/>
      <c r="J47" s="77"/>
      <c r="K47" s="76"/>
      <c r="L47" s="75"/>
      <c r="M47" s="75"/>
      <c r="N47" s="75"/>
      <c r="O47" s="75"/>
      <c r="P47" s="75"/>
      <c r="Q47" s="75"/>
      <c r="R47" s="75"/>
      <c r="S47" s="75"/>
      <c r="T47" s="75"/>
      <c r="U47" s="75"/>
      <c r="V47" s="75"/>
      <c r="W47" s="75"/>
    </row>
    <row r="48" spans="1:23" s="74" customFormat="1" ht="12.75" customHeight="1">
      <c r="A48" s="375" t="s">
        <v>141</v>
      </c>
      <c r="B48" s="376"/>
      <c r="C48" s="376"/>
      <c r="D48" s="376"/>
      <c r="E48" s="376"/>
      <c r="F48" s="376"/>
      <c r="G48" s="376"/>
      <c r="H48" s="376"/>
      <c r="I48" s="78"/>
      <c r="J48" s="77"/>
      <c r="K48" s="76"/>
      <c r="L48" s="75"/>
      <c r="M48" s="75"/>
      <c r="N48" s="75"/>
      <c r="O48" s="75"/>
      <c r="P48" s="75"/>
      <c r="Q48" s="75"/>
      <c r="R48" s="75"/>
      <c r="S48" s="75"/>
      <c r="T48" s="75"/>
      <c r="U48" s="75"/>
      <c r="V48" s="75"/>
      <c r="W48" s="75"/>
    </row>
    <row r="49" spans="1:23" s="74" customFormat="1" ht="5.0999999999999996" customHeight="1">
      <c r="A49" s="369"/>
      <c r="B49" s="368"/>
      <c r="C49" s="368"/>
      <c r="D49" s="368"/>
      <c r="E49" s="368"/>
      <c r="F49" s="368"/>
      <c r="G49" s="368"/>
      <c r="H49" s="368"/>
      <c r="I49" s="78"/>
      <c r="J49" s="77"/>
      <c r="K49" s="76"/>
      <c r="L49" s="75"/>
      <c r="M49" s="75"/>
      <c r="N49" s="75"/>
      <c r="O49" s="75"/>
      <c r="P49" s="75"/>
      <c r="Q49" s="75"/>
      <c r="R49" s="75"/>
      <c r="S49" s="75"/>
      <c r="T49" s="75"/>
      <c r="U49" s="75"/>
      <c r="V49" s="75"/>
      <c r="W49" s="75"/>
    </row>
    <row r="50" spans="1:23" s="74" customFormat="1" ht="26.1" customHeight="1">
      <c r="A50" s="367" t="s">
        <v>225</v>
      </c>
      <c r="B50" s="368"/>
      <c r="C50" s="368"/>
      <c r="D50" s="368"/>
      <c r="E50" s="368"/>
      <c r="F50" s="368"/>
      <c r="G50" s="368"/>
      <c r="H50" s="368"/>
      <c r="I50" s="78"/>
      <c r="J50" s="77"/>
      <c r="K50" s="76"/>
      <c r="L50" s="75"/>
      <c r="M50" s="75"/>
      <c r="N50" s="75"/>
      <c r="O50" s="75"/>
      <c r="P50" s="75"/>
      <c r="Q50" s="75"/>
      <c r="R50" s="75"/>
      <c r="S50" s="75"/>
      <c r="T50" s="75"/>
      <c r="U50" s="75"/>
      <c r="V50" s="75"/>
      <c r="W50" s="75"/>
    </row>
    <row r="51" spans="1:23" s="74" customFormat="1" ht="5.0999999999999996" customHeight="1">
      <c r="A51" s="276"/>
      <c r="B51" s="277"/>
      <c r="C51" s="277"/>
      <c r="D51" s="277"/>
      <c r="E51" s="277"/>
      <c r="F51" s="277"/>
      <c r="G51" s="277"/>
      <c r="H51" s="277"/>
      <c r="I51" s="78"/>
      <c r="J51" s="77"/>
      <c r="K51" s="76"/>
      <c r="L51" s="75"/>
      <c r="M51" s="75"/>
      <c r="N51" s="75"/>
      <c r="O51" s="75"/>
      <c r="P51" s="75"/>
      <c r="Q51" s="75"/>
      <c r="R51" s="75"/>
      <c r="S51" s="75"/>
      <c r="T51" s="75"/>
      <c r="U51" s="75"/>
      <c r="V51" s="75"/>
      <c r="W51" s="75"/>
    </row>
    <row r="52" spans="1:23" s="74" customFormat="1" ht="26.1" customHeight="1">
      <c r="A52" s="276" t="s">
        <v>292</v>
      </c>
      <c r="B52" s="277"/>
      <c r="C52" s="277"/>
      <c r="D52" s="277"/>
      <c r="E52" s="277"/>
      <c r="F52" s="277"/>
      <c r="G52" s="277"/>
      <c r="H52" s="277"/>
      <c r="I52" s="78"/>
      <c r="J52" s="77"/>
      <c r="K52" s="76"/>
      <c r="L52" s="75"/>
      <c r="M52" s="75"/>
      <c r="N52" s="75"/>
      <c r="O52" s="75"/>
      <c r="P52" s="75"/>
      <c r="Q52" s="75"/>
      <c r="R52" s="75"/>
      <c r="S52" s="75"/>
      <c r="T52" s="75"/>
      <c r="U52" s="75"/>
      <c r="V52" s="75"/>
      <c r="W52" s="75"/>
    </row>
    <row r="53" spans="1:23" s="74" customFormat="1" ht="9.9499999999999993" customHeight="1">
      <c r="A53" s="276"/>
      <c r="B53" s="277"/>
      <c r="C53" s="277"/>
      <c r="D53" s="277"/>
      <c r="E53" s="277"/>
      <c r="F53" s="277"/>
      <c r="G53" s="277"/>
      <c r="H53" s="277"/>
      <c r="I53" s="78"/>
      <c r="J53" s="77"/>
      <c r="K53" s="76"/>
      <c r="L53" s="75"/>
      <c r="M53" s="75"/>
      <c r="N53" s="75"/>
      <c r="O53" s="75"/>
      <c r="P53" s="75"/>
      <c r="Q53" s="75"/>
      <c r="R53" s="75"/>
      <c r="S53" s="75"/>
      <c r="T53" s="75"/>
      <c r="U53" s="75"/>
      <c r="V53" s="75"/>
      <c r="W53" s="75"/>
    </row>
    <row r="54" spans="1:23" s="74" customFormat="1" ht="9.9499999999999993" customHeight="1">
      <c r="A54" s="276"/>
      <c r="B54" s="277"/>
      <c r="C54" s="277"/>
      <c r="D54" s="277"/>
      <c r="E54" s="277"/>
      <c r="F54" s="277"/>
      <c r="G54" s="277"/>
      <c r="H54" s="277"/>
      <c r="I54" s="78"/>
      <c r="J54" s="77"/>
      <c r="K54" s="76"/>
      <c r="L54" s="75"/>
      <c r="M54" s="75"/>
      <c r="N54" s="75"/>
      <c r="O54" s="75"/>
      <c r="P54" s="75"/>
      <c r="Q54" s="75"/>
      <c r="R54" s="75"/>
      <c r="S54" s="75"/>
      <c r="T54" s="75"/>
      <c r="U54" s="75"/>
      <c r="V54" s="75"/>
      <c r="W54" s="75"/>
    </row>
    <row r="55" spans="1:23" s="74" customFormat="1" ht="12.75" customHeight="1">
      <c r="A55" s="370" t="s">
        <v>140</v>
      </c>
      <c r="B55" s="371"/>
      <c r="C55" s="371"/>
      <c r="D55" s="371"/>
      <c r="E55" s="371"/>
      <c r="F55" s="371"/>
      <c r="G55" s="371"/>
      <c r="H55" s="371"/>
      <c r="I55" s="78"/>
      <c r="J55" s="77"/>
      <c r="K55" s="76"/>
      <c r="L55" s="75"/>
      <c r="M55" s="75"/>
      <c r="N55" s="75"/>
      <c r="O55" s="75"/>
      <c r="P55" s="75"/>
      <c r="Q55" s="75"/>
      <c r="R55" s="75"/>
      <c r="S55" s="75"/>
      <c r="T55" s="75"/>
      <c r="U55" s="75"/>
      <c r="V55" s="75"/>
      <c r="W55" s="75"/>
    </row>
    <row r="56" spans="1:23" s="74" customFormat="1" ht="5.0999999999999996" customHeight="1">
      <c r="A56" s="276"/>
      <c r="B56" s="277"/>
      <c r="C56" s="277"/>
      <c r="D56" s="277"/>
      <c r="E56" s="277"/>
      <c r="F56" s="277"/>
      <c r="G56" s="277"/>
      <c r="H56" s="277"/>
      <c r="I56" s="78"/>
      <c r="J56" s="77"/>
      <c r="K56" s="76"/>
      <c r="L56" s="75"/>
      <c r="M56" s="75"/>
      <c r="N56" s="75"/>
      <c r="O56" s="75"/>
      <c r="P56" s="75"/>
      <c r="Q56" s="75"/>
      <c r="R56" s="75"/>
      <c r="S56" s="75"/>
      <c r="T56" s="75"/>
      <c r="U56" s="75"/>
      <c r="V56" s="75"/>
      <c r="W56" s="75"/>
    </row>
    <row r="57" spans="1:23" s="74" customFormat="1" ht="25.5" customHeight="1">
      <c r="A57" s="289" t="s">
        <v>293</v>
      </c>
      <c r="B57" s="277"/>
      <c r="C57" s="277"/>
      <c r="D57" s="277"/>
      <c r="E57" s="277"/>
      <c r="F57" s="277"/>
      <c r="G57" s="277"/>
      <c r="H57" s="277"/>
      <c r="I57" s="78"/>
      <c r="J57" s="77"/>
      <c r="K57" s="76"/>
      <c r="L57" s="75"/>
      <c r="M57" s="75"/>
      <c r="N57" s="75"/>
      <c r="O57" s="75"/>
      <c r="P57" s="75"/>
      <c r="Q57" s="75"/>
      <c r="R57" s="75"/>
      <c r="S57" s="75"/>
      <c r="T57" s="75"/>
      <c r="U57" s="75"/>
      <c r="V57" s="75"/>
      <c r="W57" s="75"/>
    </row>
    <row r="58" spans="1:23" s="74" customFormat="1" ht="26.1" customHeight="1">
      <c r="A58" s="139" t="s">
        <v>0</v>
      </c>
      <c r="B58" s="277" t="s">
        <v>226</v>
      </c>
      <c r="C58" s="277"/>
      <c r="D58" s="277"/>
      <c r="E58" s="277"/>
      <c r="F58" s="277"/>
      <c r="G58" s="277"/>
      <c r="H58" s="277"/>
      <c r="I58" s="78"/>
      <c r="J58" s="77"/>
      <c r="K58" s="76"/>
      <c r="L58" s="75"/>
      <c r="M58" s="75"/>
      <c r="N58" s="75"/>
      <c r="O58" s="75"/>
      <c r="P58" s="75"/>
      <c r="Q58" s="75"/>
      <c r="R58" s="75"/>
      <c r="S58" s="75"/>
      <c r="T58" s="75"/>
      <c r="U58" s="75"/>
      <c r="V58" s="75"/>
      <c r="W58" s="75"/>
    </row>
    <row r="59" spans="1:23" s="74" customFormat="1" ht="12.75" customHeight="1">
      <c r="A59" s="139" t="s">
        <v>1</v>
      </c>
      <c r="B59" s="277" t="s">
        <v>227</v>
      </c>
      <c r="C59" s="277"/>
      <c r="D59" s="277"/>
      <c r="E59" s="277"/>
      <c r="F59" s="277"/>
      <c r="G59" s="277"/>
      <c r="H59" s="277"/>
      <c r="I59" s="78"/>
      <c r="J59" s="77"/>
      <c r="K59" s="76"/>
      <c r="L59" s="75"/>
      <c r="M59" s="75"/>
      <c r="N59" s="75"/>
      <c r="O59" s="75"/>
      <c r="P59" s="75"/>
      <c r="Q59" s="75"/>
      <c r="R59" s="75"/>
      <c r="S59" s="75"/>
      <c r="T59" s="75"/>
      <c r="U59" s="75"/>
      <c r="V59" s="75"/>
      <c r="W59" s="75"/>
    </row>
    <row r="60" spans="1:23" s="74" customFormat="1" ht="26.25" customHeight="1">
      <c r="A60" s="139" t="s">
        <v>2</v>
      </c>
      <c r="B60" s="277" t="s">
        <v>228</v>
      </c>
      <c r="C60" s="277"/>
      <c r="D60" s="277"/>
      <c r="E60" s="277"/>
      <c r="F60" s="277"/>
      <c r="G60" s="277"/>
      <c r="H60" s="277"/>
      <c r="I60" s="78"/>
      <c r="J60" s="77"/>
      <c r="K60" s="76"/>
      <c r="L60" s="75"/>
      <c r="M60" s="75"/>
      <c r="N60" s="75"/>
      <c r="O60" s="75"/>
      <c r="P60" s="75"/>
      <c r="Q60" s="75"/>
      <c r="R60" s="75"/>
      <c r="S60" s="75"/>
      <c r="T60" s="75"/>
      <c r="U60" s="75"/>
      <c r="V60" s="75"/>
      <c r="W60" s="75"/>
    </row>
    <row r="61" spans="1:23" s="74" customFormat="1" ht="5.0999999999999996" customHeight="1">
      <c r="A61" s="276"/>
      <c r="B61" s="277"/>
      <c r="C61" s="277"/>
      <c r="D61" s="277"/>
      <c r="E61" s="277"/>
      <c r="F61" s="277"/>
      <c r="G61" s="277"/>
      <c r="H61" s="277"/>
      <c r="I61" s="78"/>
      <c r="J61" s="77"/>
      <c r="K61" s="76"/>
      <c r="L61" s="75"/>
      <c r="M61" s="75"/>
      <c r="N61" s="75"/>
      <c r="O61" s="75"/>
      <c r="P61" s="75"/>
      <c r="Q61" s="75"/>
      <c r="R61" s="75"/>
      <c r="S61" s="75"/>
      <c r="T61" s="75"/>
      <c r="U61" s="75"/>
      <c r="V61" s="75"/>
      <c r="W61" s="75"/>
    </row>
    <row r="62" spans="1:23" s="74" customFormat="1" ht="25.5" customHeight="1">
      <c r="A62" s="289" t="s">
        <v>185</v>
      </c>
      <c r="B62" s="277"/>
      <c r="C62" s="277"/>
      <c r="D62" s="277"/>
      <c r="E62" s="277"/>
      <c r="F62" s="277"/>
      <c r="G62" s="277"/>
      <c r="H62" s="277"/>
      <c r="I62" s="78"/>
      <c r="J62" s="77"/>
      <c r="K62" s="76"/>
      <c r="L62" s="75"/>
      <c r="M62" s="75"/>
      <c r="N62" s="75"/>
      <c r="O62" s="75"/>
      <c r="P62" s="75"/>
      <c r="Q62" s="75"/>
      <c r="R62" s="75"/>
      <c r="S62" s="75"/>
      <c r="T62" s="75"/>
      <c r="U62" s="75"/>
      <c r="V62" s="75"/>
      <c r="W62" s="75"/>
    </row>
    <row r="63" spans="1:23" s="74" customFormat="1" ht="5.0999999999999996" customHeight="1">
      <c r="A63" s="276"/>
      <c r="B63" s="277"/>
      <c r="C63" s="277"/>
      <c r="D63" s="277"/>
      <c r="E63" s="277"/>
      <c r="F63" s="277"/>
      <c r="G63" s="277"/>
      <c r="H63" s="277"/>
      <c r="I63" s="78"/>
      <c r="J63" s="77"/>
      <c r="K63" s="76"/>
      <c r="L63" s="75"/>
      <c r="M63" s="75"/>
      <c r="N63" s="75"/>
      <c r="O63" s="75"/>
      <c r="P63" s="75"/>
      <c r="Q63" s="75"/>
      <c r="R63" s="75"/>
      <c r="S63" s="75"/>
      <c r="T63" s="75"/>
      <c r="U63" s="75"/>
      <c r="V63" s="75"/>
      <c r="W63" s="75"/>
    </row>
    <row r="64" spans="1:23" s="74" customFormat="1" ht="24.75" customHeight="1">
      <c r="A64" s="289" t="s">
        <v>229</v>
      </c>
      <c r="B64" s="277"/>
      <c r="C64" s="277"/>
      <c r="D64" s="277"/>
      <c r="E64" s="277"/>
      <c r="F64" s="277"/>
      <c r="G64" s="277"/>
      <c r="H64" s="277"/>
      <c r="I64" s="78"/>
      <c r="J64" s="77"/>
      <c r="K64" s="76"/>
      <c r="L64" s="75"/>
      <c r="M64" s="75"/>
      <c r="N64" s="75"/>
      <c r="O64" s="75"/>
      <c r="P64" s="75"/>
      <c r="Q64" s="75"/>
      <c r="R64" s="75"/>
      <c r="S64" s="75"/>
      <c r="T64" s="75"/>
      <c r="U64" s="75"/>
      <c r="V64" s="75"/>
      <c r="W64" s="75"/>
    </row>
    <row r="65" spans="1:23" s="74" customFormat="1" ht="9.9499999999999993" customHeight="1">
      <c r="A65" s="276"/>
      <c r="B65" s="277"/>
      <c r="C65" s="277"/>
      <c r="D65" s="277"/>
      <c r="E65" s="277"/>
      <c r="F65" s="277"/>
      <c r="G65" s="277"/>
      <c r="H65" s="277"/>
      <c r="I65" s="78"/>
      <c r="J65" s="77"/>
      <c r="K65" s="76"/>
      <c r="L65" s="75"/>
      <c r="M65" s="75"/>
      <c r="N65" s="75"/>
      <c r="O65" s="75"/>
      <c r="P65" s="75"/>
      <c r="Q65" s="75"/>
      <c r="R65" s="75"/>
      <c r="S65" s="75"/>
      <c r="T65" s="75"/>
      <c r="U65" s="75"/>
      <c r="V65" s="75"/>
      <c r="W65" s="75"/>
    </row>
    <row r="66" spans="1:23" s="74" customFormat="1" ht="9.9499999999999993" customHeight="1">
      <c r="A66" s="276"/>
      <c r="B66" s="277"/>
      <c r="C66" s="277"/>
      <c r="D66" s="277"/>
      <c r="E66" s="277"/>
      <c r="F66" s="277"/>
      <c r="G66" s="277"/>
      <c r="H66" s="277"/>
      <c r="I66" s="78"/>
      <c r="J66" s="77"/>
      <c r="K66" s="76"/>
      <c r="L66" s="75"/>
      <c r="M66" s="75"/>
      <c r="N66" s="75"/>
      <c r="O66" s="75"/>
      <c r="P66" s="75"/>
      <c r="Q66" s="75"/>
      <c r="R66" s="75"/>
      <c r="S66" s="75"/>
      <c r="T66" s="75"/>
      <c r="U66" s="75"/>
      <c r="V66" s="75"/>
      <c r="W66" s="75"/>
    </row>
    <row r="67" spans="1:23" s="74" customFormat="1" ht="12.75" customHeight="1">
      <c r="A67" s="370" t="s">
        <v>139</v>
      </c>
      <c r="B67" s="370"/>
      <c r="C67" s="370"/>
      <c r="D67" s="370"/>
      <c r="E67" s="370"/>
      <c r="F67" s="370"/>
      <c r="G67" s="370"/>
      <c r="H67" s="370"/>
      <c r="I67" s="78"/>
      <c r="J67" s="77"/>
      <c r="K67" s="76"/>
      <c r="L67" s="75"/>
      <c r="M67" s="75"/>
      <c r="N67" s="75"/>
      <c r="O67" s="75"/>
      <c r="P67" s="75"/>
      <c r="Q67" s="75"/>
      <c r="R67" s="75"/>
      <c r="S67" s="75"/>
      <c r="T67" s="75"/>
      <c r="U67" s="75"/>
      <c r="V67" s="75"/>
      <c r="W67" s="75"/>
    </row>
    <row r="68" spans="1:23" s="74" customFormat="1" ht="5.0999999999999996" customHeight="1">
      <c r="A68" s="276"/>
      <c r="B68" s="277"/>
      <c r="C68" s="277"/>
      <c r="D68" s="277"/>
      <c r="E68" s="277"/>
      <c r="F68" s="277"/>
      <c r="G68" s="277"/>
      <c r="H68" s="277"/>
      <c r="I68" s="78"/>
      <c r="J68" s="77"/>
      <c r="K68" s="76"/>
      <c r="L68" s="75"/>
      <c r="M68" s="75"/>
      <c r="N68" s="75"/>
      <c r="O68" s="75"/>
      <c r="P68" s="75"/>
      <c r="Q68" s="75"/>
      <c r="R68" s="75"/>
      <c r="S68" s="75"/>
      <c r="T68" s="75"/>
      <c r="U68" s="75"/>
      <c r="V68" s="75"/>
      <c r="W68" s="75"/>
    </row>
    <row r="69" spans="1:23" s="74" customFormat="1" ht="62.25" customHeight="1">
      <c r="A69" s="289" t="s">
        <v>294</v>
      </c>
      <c r="B69" s="289"/>
      <c r="C69" s="289"/>
      <c r="D69" s="289"/>
      <c r="E69" s="289"/>
      <c r="F69" s="289"/>
      <c r="G69" s="289"/>
      <c r="H69" s="289"/>
      <c r="I69" s="78"/>
      <c r="J69" s="77"/>
      <c r="K69" s="76"/>
      <c r="L69" s="75"/>
      <c r="M69" s="75"/>
      <c r="N69" s="75"/>
      <c r="O69" s="75"/>
      <c r="P69" s="75"/>
      <c r="Q69" s="75"/>
      <c r="R69" s="75"/>
      <c r="S69" s="75"/>
      <c r="T69" s="75"/>
      <c r="U69" s="75"/>
      <c r="V69" s="75"/>
      <c r="W69" s="75"/>
    </row>
    <row r="70" spans="1:23" s="74" customFormat="1" ht="9.9499999999999993" customHeight="1">
      <c r="A70" s="276"/>
      <c r="B70" s="277"/>
      <c r="C70" s="277"/>
      <c r="D70" s="277"/>
      <c r="E70" s="277"/>
      <c r="F70" s="277"/>
      <c r="G70" s="277"/>
      <c r="H70" s="277"/>
      <c r="I70" s="78"/>
      <c r="J70" s="77"/>
      <c r="K70" s="76"/>
      <c r="L70" s="75"/>
      <c r="M70" s="75"/>
      <c r="N70" s="75"/>
      <c r="O70" s="75"/>
      <c r="P70" s="75"/>
      <c r="Q70" s="75"/>
      <c r="R70" s="75"/>
      <c r="S70" s="75"/>
      <c r="T70" s="75"/>
      <c r="U70" s="75"/>
      <c r="V70" s="75"/>
      <c r="W70" s="75"/>
    </row>
    <row r="71" spans="1:23" s="74" customFormat="1" ht="9.9499999999999993" customHeight="1">
      <c r="A71" s="276"/>
      <c r="B71" s="277"/>
      <c r="C71" s="277"/>
      <c r="D71" s="277"/>
      <c r="E71" s="277"/>
      <c r="F71" s="277"/>
      <c r="G71" s="277"/>
      <c r="H71" s="277"/>
      <c r="I71" s="78"/>
      <c r="J71" s="77"/>
      <c r="K71" s="76"/>
      <c r="L71" s="75"/>
      <c r="M71" s="75"/>
      <c r="N71" s="75"/>
      <c r="O71" s="75"/>
      <c r="P71" s="75"/>
      <c r="Q71" s="75"/>
      <c r="R71" s="75"/>
      <c r="S71" s="75"/>
      <c r="T71" s="75"/>
      <c r="U71" s="75"/>
      <c r="V71" s="75"/>
      <c r="W71" s="75"/>
    </row>
    <row r="72" spans="1:23" s="74" customFormat="1" ht="12.75" customHeight="1">
      <c r="A72" s="370" t="s">
        <v>138</v>
      </c>
      <c r="B72" s="370"/>
      <c r="C72" s="370"/>
      <c r="D72" s="370"/>
      <c r="E72" s="370"/>
      <c r="F72" s="370"/>
      <c r="G72" s="370"/>
      <c r="H72" s="370"/>
      <c r="I72" s="78"/>
      <c r="J72" s="77"/>
      <c r="K72" s="76"/>
      <c r="L72" s="75"/>
      <c r="M72" s="75"/>
      <c r="N72" s="75"/>
      <c r="O72" s="75"/>
      <c r="P72" s="75"/>
      <c r="Q72" s="75"/>
      <c r="R72" s="75"/>
      <c r="S72" s="75"/>
      <c r="T72" s="75"/>
      <c r="U72" s="75"/>
      <c r="V72" s="75"/>
      <c r="W72" s="75"/>
    </row>
    <row r="73" spans="1:23" s="74" customFormat="1" ht="5.0999999999999996" customHeight="1">
      <c r="A73" s="276"/>
      <c r="B73" s="277"/>
      <c r="C73" s="277"/>
      <c r="D73" s="277"/>
      <c r="E73" s="277"/>
      <c r="F73" s="277"/>
      <c r="G73" s="277"/>
      <c r="H73" s="277"/>
      <c r="I73" s="78"/>
      <c r="J73" s="77"/>
      <c r="K73" s="76"/>
      <c r="L73" s="75"/>
      <c r="M73" s="75"/>
      <c r="N73" s="75"/>
      <c r="O73" s="75"/>
      <c r="P73" s="75"/>
      <c r="Q73" s="75"/>
      <c r="R73" s="75"/>
      <c r="S73" s="75"/>
      <c r="T73" s="75"/>
      <c r="U73" s="75"/>
      <c r="V73" s="75"/>
      <c r="W73" s="75"/>
    </row>
    <row r="74" spans="1:23" s="74" customFormat="1" ht="26.25" customHeight="1">
      <c r="A74" s="367" t="s">
        <v>230</v>
      </c>
      <c r="B74" s="368"/>
      <c r="C74" s="368"/>
      <c r="D74" s="368"/>
      <c r="E74" s="368"/>
      <c r="F74" s="368"/>
      <c r="G74" s="368"/>
      <c r="H74" s="368"/>
      <c r="I74" s="78"/>
      <c r="J74" s="77"/>
      <c r="K74" s="76"/>
      <c r="L74" s="75"/>
      <c r="M74" s="75"/>
      <c r="N74" s="75"/>
      <c r="O74" s="75"/>
      <c r="P74" s="75"/>
      <c r="Q74" s="75"/>
      <c r="R74" s="75"/>
      <c r="S74" s="75"/>
      <c r="T74" s="75"/>
      <c r="U74" s="75"/>
      <c r="V74" s="75"/>
      <c r="W74" s="75"/>
    </row>
    <row r="75" spans="1:23" s="74" customFormat="1" ht="5.0999999999999996" customHeight="1">
      <c r="A75" s="276"/>
      <c r="B75" s="277"/>
      <c r="C75" s="277"/>
      <c r="D75" s="277"/>
      <c r="E75" s="277"/>
      <c r="F75" s="277"/>
      <c r="G75" s="277"/>
      <c r="H75" s="277"/>
      <c r="I75" s="78"/>
      <c r="J75" s="77"/>
      <c r="K75" s="76"/>
      <c r="L75" s="75"/>
      <c r="M75" s="75"/>
      <c r="N75" s="75"/>
      <c r="O75" s="75"/>
      <c r="P75" s="75"/>
      <c r="Q75" s="75"/>
      <c r="R75" s="75"/>
      <c r="S75" s="75"/>
      <c r="T75" s="75"/>
      <c r="U75" s="75"/>
      <c r="V75" s="75"/>
      <c r="W75" s="75"/>
    </row>
    <row r="76" spans="1:23" s="74" customFormat="1" ht="25.5" customHeight="1">
      <c r="A76" s="289" t="s">
        <v>137</v>
      </c>
      <c r="B76" s="277"/>
      <c r="C76" s="277"/>
      <c r="D76" s="277"/>
      <c r="E76" s="277"/>
      <c r="F76" s="277"/>
      <c r="G76" s="277"/>
      <c r="H76" s="277"/>
      <c r="I76" s="78"/>
      <c r="J76" s="77"/>
      <c r="K76" s="76"/>
      <c r="L76" s="75"/>
      <c r="M76" s="75"/>
      <c r="N76" s="75"/>
      <c r="O76" s="75"/>
      <c r="P76" s="75"/>
      <c r="Q76" s="75"/>
      <c r="R76" s="75"/>
      <c r="S76" s="75"/>
      <c r="T76" s="75"/>
      <c r="U76" s="75"/>
      <c r="V76" s="75"/>
      <c r="W76" s="75"/>
    </row>
    <row r="77" spans="1:23" s="74" customFormat="1" ht="9.9499999999999993" customHeight="1">
      <c r="A77" s="276"/>
      <c r="B77" s="277"/>
      <c r="C77" s="277"/>
      <c r="D77" s="277"/>
      <c r="E77" s="277"/>
      <c r="F77" s="277"/>
      <c r="G77" s="277"/>
      <c r="H77" s="277"/>
      <c r="I77" s="78"/>
      <c r="J77" s="77"/>
      <c r="K77" s="76"/>
      <c r="L77" s="75"/>
      <c r="M77" s="75"/>
      <c r="N77" s="75"/>
      <c r="O77" s="75"/>
      <c r="P77" s="75"/>
      <c r="Q77" s="75"/>
      <c r="R77" s="75"/>
      <c r="S77" s="75"/>
      <c r="T77" s="75"/>
      <c r="U77" s="75"/>
      <c r="V77" s="75"/>
      <c r="W77" s="75"/>
    </row>
    <row r="78" spans="1:23" s="74" customFormat="1" ht="9.9499999999999993" customHeight="1">
      <c r="A78" s="276"/>
      <c r="B78" s="277"/>
      <c r="C78" s="277"/>
      <c r="D78" s="277"/>
      <c r="E78" s="277"/>
      <c r="F78" s="277"/>
      <c r="G78" s="277"/>
      <c r="H78" s="277"/>
      <c r="I78" s="78"/>
      <c r="J78" s="77"/>
      <c r="K78" s="76"/>
      <c r="L78" s="75"/>
      <c r="M78" s="75"/>
      <c r="N78" s="75"/>
      <c r="O78" s="75"/>
      <c r="P78" s="75"/>
      <c r="Q78" s="75"/>
      <c r="R78" s="75"/>
      <c r="S78" s="75"/>
      <c r="T78" s="75"/>
      <c r="U78" s="75"/>
      <c r="V78" s="75"/>
      <c r="W78" s="75"/>
    </row>
    <row r="79" spans="1:23" s="74" customFormat="1" ht="12.75" customHeight="1">
      <c r="A79" s="370" t="s">
        <v>231</v>
      </c>
      <c r="B79" s="371"/>
      <c r="C79" s="371"/>
      <c r="D79" s="371"/>
      <c r="E79" s="371"/>
      <c r="F79" s="371"/>
      <c r="G79" s="371"/>
      <c r="H79" s="371"/>
      <c r="I79" s="78"/>
      <c r="J79" s="77"/>
      <c r="K79" s="76"/>
      <c r="L79" s="75"/>
      <c r="M79" s="75"/>
      <c r="N79" s="75"/>
      <c r="O79" s="75"/>
      <c r="P79" s="75"/>
      <c r="Q79" s="75"/>
      <c r="R79" s="75"/>
      <c r="S79" s="75"/>
      <c r="T79" s="75"/>
      <c r="U79" s="75"/>
      <c r="V79" s="75"/>
      <c r="W79" s="75"/>
    </row>
    <row r="80" spans="1:23" s="74" customFormat="1" ht="5.0999999999999996" customHeight="1">
      <c r="A80" s="276"/>
      <c r="B80" s="277"/>
      <c r="C80" s="277"/>
      <c r="D80" s="277"/>
      <c r="E80" s="277"/>
      <c r="F80" s="277"/>
      <c r="G80" s="277"/>
      <c r="H80" s="277"/>
      <c r="I80" s="78"/>
      <c r="J80" s="77"/>
      <c r="K80" s="76"/>
      <c r="L80" s="75"/>
      <c r="M80" s="75"/>
      <c r="N80" s="75"/>
      <c r="O80" s="75"/>
      <c r="P80" s="75"/>
      <c r="Q80" s="75"/>
      <c r="R80" s="75"/>
      <c r="S80" s="75"/>
      <c r="T80" s="75"/>
      <c r="U80" s="75"/>
      <c r="V80" s="75"/>
      <c r="W80" s="75"/>
    </row>
    <row r="81" spans="1:23" s="74" customFormat="1" ht="13.5" customHeight="1">
      <c r="A81" s="289" t="s">
        <v>136</v>
      </c>
      <c r="B81" s="277"/>
      <c r="C81" s="277"/>
      <c r="D81" s="277"/>
      <c r="E81" s="277"/>
      <c r="F81" s="277"/>
      <c r="G81" s="277"/>
      <c r="H81" s="277"/>
      <c r="I81" s="78"/>
      <c r="J81" s="77"/>
      <c r="K81" s="76"/>
      <c r="L81" s="75"/>
      <c r="M81" s="75"/>
      <c r="N81" s="75"/>
      <c r="O81" s="75"/>
      <c r="P81" s="75"/>
      <c r="Q81" s="75"/>
      <c r="R81" s="75"/>
      <c r="S81" s="75"/>
      <c r="T81" s="75"/>
      <c r="U81" s="75"/>
      <c r="V81" s="75"/>
      <c r="W81" s="75"/>
    </row>
    <row r="82" spans="1:23" s="74" customFormat="1" ht="5.0999999999999996" customHeight="1">
      <c r="A82" s="276"/>
      <c r="B82" s="277"/>
      <c r="C82" s="277"/>
      <c r="D82" s="277"/>
      <c r="E82" s="277"/>
      <c r="F82" s="277"/>
      <c r="G82" s="277"/>
      <c r="H82" s="277"/>
      <c r="I82" s="78"/>
      <c r="J82" s="77"/>
      <c r="K82" s="76"/>
      <c r="L82" s="75"/>
      <c r="M82" s="75"/>
      <c r="N82" s="75"/>
      <c r="O82" s="75"/>
      <c r="P82" s="75"/>
      <c r="Q82" s="75"/>
      <c r="R82" s="75"/>
      <c r="S82" s="75"/>
      <c r="T82" s="75"/>
      <c r="U82" s="75"/>
      <c r="V82" s="75"/>
      <c r="W82" s="75"/>
    </row>
    <row r="83" spans="1:23" s="74" customFormat="1" ht="12.75" customHeight="1">
      <c r="A83" s="289" t="s">
        <v>135</v>
      </c>
      <c r="B83" s="277"/>
      <c r="C83" s="277"/>
      <c r="D83" s="277"/>
      <c r="E83" s="277"/>
      <c r="F83" s="277"/>
      <c r="G83" s="277"/>
      <c r="H83" s="277"/>
      <c r="I83" s="78"/>
      <c r="J83" s="77"/>
      <c r="K83" s="76"/>
      <c r="L83" s="75"/>
      <c r="M83" s="75"/>
      <c r="N83" s="75"/>
      <c r="O83" s="75"/>
      <c r="P83" s="75"/>
      <c r="Q83" s="75"/>
      <c r="R83" s="75"/>
      <c r="S83" s="75"/>
      <c r="T83" s="75"/>
      <c r="U83" s="75"/>
      <c r="V83" s="75"/>
      <c r="W83" s="75"/>
    </row>
    <row r="84" spans="1:23" s="74" customFormat="1" ht="9.9499999999999993" customHeight="1">
      <c r="A84" s="276"/>
      <c r="B84" s="277"/>
      <c r="C84" s="277"/>
      <c r="D84" s="277"/>
      <c r="E84" s="277"/>
      <c r="F84" s="277"/>
      <c r="G84" s="277"/>
      <c r="H84" s="277"/>
      <c r="I84" s="78"/>
      <c r="J84" s="77"/>
      <c r="K84" s="76"/>
      <c r="L84" s="75"/>
      <c r="M84" s="75"/>
      <c r="N84" s="75"/>
      <c r="O84" s="75"/>
      <c r="P84" s="75"/>
      <c r="Q84" s="75"/>
      <c r="R84" s="75"/>
      <c r="S84" s="75"/>
      <c r="T84" s="75"/>
      <c r="U84" s="75"/>
      <c r="V84" s="75"/>
      <c r="W84" s="75"/>
    </row>
    <row r="85" spans="1:23" s="74" customFormat="1" ht="9.9499999999999993" customHeight="1">
      <c r="A85" s="120"/>
      <c r="B85" s="121"/>
      <c r="C85" s="121"/>
      <c r="D85" s="121"/>
      <c r="E85" s="121"/>
      <c r="F85" s="121"/>
      <c r="G85" s="121"/>
      <c r="H85" s="121"/>
      <c r="I85" s="78"/>
      <c r="J85" s="77"/>
      <c r="K85" s="76"/>
      <c r="L85" s="75"/>
      <c r="M85" s="75"/>
      <c r="N85" s="75"/>
      <c r="O85" s="75"/>
      <c r="P85" s="75"/>
      <c r="Q85" s="75"/>
      <c r="R85" s="75"/>
      <c r="S85" s="75"/>
      <c r="T85" s="75"/>
      <c r="U85" s="75"/>
      <c r="V85" s="75"/>
      <c r="W85" s="75"/>
    </row>
    <row r="86" spans="1:23" s="74" customFormat="1" ht="9.9499999999999993" customHeight="1">
      <c r="A86" s="276"/>
      <c r="B86" s="277"/>
      <c r="C86" s="277"/>
      <c r="D86" s="277"/>
      <c r="E86" s="277"/>
      <c r="F86" s="277"/>
      <c r="G86" s="277"/>
      <c r="H86" s="277"/>
      <c r="I86" s="78"/>
      <c r="J86" s="77"/>
      <c r="K86" s="76"/>
      <c r="L86" s="75"/>
      <c r="M86" s="75"/>
      <c r="N86" s="75"/>
      <c r="O86" s="75"/>
      <c r="P86" s="75"/>
      <c r="Q86" s="75"/>
      <c r="R86" s="75"/>
      <c r="S86" s="75"/>
      <c r="T86" s="75"/>
      <c r="U86" s="75"/>
      <c r="V86" s="75"/>
      <c r="W86" s="75"/>
    </row>
    <row r="87" spans="1:23" s="131" customFormat="1" ht="12" customHeight="1">
      <c r="A87" s="361" t="s">
        <v>186</v>
      </c>
      <c r="B87" s="363"/>
      <c r="C87" s="363"/>
      <c r="D87" s="128"/>
      <c r="E87" s="128"/>
      <c r="F87" s="365" t="s">
        <v>187</v>
      </c>
      <c r="G87" s="363"/>
      <c r="H87" s="363"/>
      <c r="I87" s="129"/>
      <c r="J87" s="360" t="s">
        <v>188</v>
      </c>
      <c r="K87" s="130"/>
    </row>
    <row r="88" spans="1:23" s="131" customFormat="1" ht="12" customHeight="1">
      <c r="A88" s="361">
        <f>C1</f>
        <v>0</v>
      </c>
      <c r="B88" s="361"/>
      <c r="C88" s="361"/>
      <c r="D88" s="128"/>
      <c r="E88" s="128"/>
      <c r="F88" s="362" t="s">
        <v>134</v>
      </c>
      <c r="G88" s="362"/>
      <c r="H88" s="362"/>
      <c r="I88" s="129"/>
      <c r="J88" s="360"/>
      <c r="K88" s="130"/>
    </row>
    <row r="89" spans="1:23" s="131" customFormat="1" ht="12" customHeight="1">
      <c r="A89" s="361">
        <f>C6</f>
        <v>0</v>
      </c>
      <c r="B89" s="363"/>
      <c r="C89" s="363"/>
      <c r="D89" s="128"/>
      <c r="E89" s="128"/>
      <c r="F89" s="362" t="s">
        <v>133</v>
      </c>
      <c r="G89" s="364"/>
      <c r="H89" s="364"/>
      <c r="I89" s="129"/>
      <c r="J89" s="129"/>
      <c r="K89" s="130"/>
    </row>
    <row r="90" spans="1:23" s="131" customFormat="1" ht="12" customHeight="1">
      <c r="A90" s="361">
        <f>C5</f>
        <v>0</v>
      </c>
      <c r="B90" s="363"/>
      <c r="C90" s="363"/>
      <c r="D90" s="128"/>
      <c r="E90" s="128"/>
      <c r="F90" s="365" t="s">
        <v>132</v>
      </c>
      <c r="G90" s="366"/>
      <c r="H90" s="366"/>
      <c r="I90" s="129"/>
      <c r="J90" s="129"/>
      <c r="K90" s="130"/>
    </row>
    <row r="91" spans="1:23" ht="9.9499999999999993" customHeight="1"/>
    <row r="92" spans="1:23" ht="9.9499999999999993" customHeight="1"/>
    <row r="93" spans="1:23" ht="9.9499999999999993" customHeight="1"/>
    <row r="94" spans="1:23" ht="9.9499999999999993" customHeight="1"/>
    <row r="95" spans="1:23" ht="9.9499999999999993" customHeight="1"/>
    <row r="96" spans="1:23" ht="9.9499999999999993" customHeight="1"/>
    <row r="97" spans="1:11" ht="9.9499999999999993" customHeight="1"/>
    <row r="98" spans="1:11" ht="9.9499999999999993" customHeight="1"/>
    <row r="99" spans="1:11" ht="9.9499999999999993" customHeight="1"/>
    <row r="100" spans="1:11" ht="9.9499999999999993" customHeight="1"/>
    <row r="101" spans="1:11" ht="9.9499999999999993" customHeight="1"/>
    <row r="102" spans="1:11" ht="9.9499999999999993" customHeight="1">
      <c r="B102" s="372" t="s">
        <v>45</v>
      </c>
      <c r="C102" s="372"/>
      <c r="F102" s="373" t="s">
        <v>45</v>
      </c>
      <c r="G102" s="373"/>
      <c r="H102" s="373"/>
    </row>
    <row r="103" spans="1:11" ht="9.9499999999999993" customHeight="1">
      <c r="B103" s="125"/>
      <c r="C103" s="125"/>
      <c r="F103" s="126"/>
      <c r="G103" s="126"/>
      <c r="H103" s="126"/>
    </row>
    <row r="104" spans="1:11" ht="9.9499999999999993" customHeight="1"/>
    <row r="105" spans="1:11" s="73" customFormat="1" ht="12.95" customHeight="1">
      <c r="A105" s="374" t="s">
        <v>150</v>
      </c>
      <c r="B105" s="374"/>
      <c r="C105" s="374"/>
      <c r="D105" s="96"/>
      <c r="E105" s="96"/>
      <c r="F105" s="374" t="s">
        <v>191</v>
      </c>
      <c r="G105" s="374"/>
      <c r="H105" s="374"/>
      <c r="I105" s="124"/>
      <c r="J105" s="124"/>
      <c r="K105" s="124"/>
    </row>
    <row r="106" spans="1:11" s="73" customFormat="1" ht="5.0999999999999996" customHeight="1">
      <c r="A106" s="278"/>
      <c r="B106" s="278"/>
      <c r="C106" s="278"/>
      <c r="D106" s="70"/>
      <c r="E106" s="70"/>
      <c r="F106" s="361"/>
      <c r="G106" s="361"/>
      <c r="H106" s="361"/>
      <c r="I106" s="124"/>
      <c r="J106" s="124"/>
      <c r="K106" s="124"/>
    </row>
    <row r="107" spans="1:11" s="73" customFormat="1" ht="12.95" customHeight="1">
      <c r="A107" s="361" t="s">
        <v>151</v>
      </c>
      <c r="B107" s="361"/>
      <c r="C107" s="361"/>
      <c r="D107" s="70"/>
      <c r="E107" s="70"/>
      <c r="F107" s="361" t="s">
        <v>152</v>
      </c>
      <c r="G107" s="361"/>
      <c r="H107" s="361"/>
      <c r="I107" s="124"/>
      <c r="J107" s="124"/>
      <c r="K107" s="124"/>
    </row>
  </sheetData>
  <mergeCells count="109">
    <mergeCell ref="A83:H83"/>
    <mergeCell ref="A74:H74"/>
    <mergeCell ref="A75:H75"/>
    <mergeCell ref="A76:H76"/>
    <mergeCell ref="A77:H77"/>
    <mergeCell ref="A78:H78"/>
    <mergeCell ref="A79:H79"/>
    <mergeCell ref="A80:H80"/>
    <mergeCell ref="A81:H81"/>
    <mergeCell ref="A82:H82"/>
    <mergeCell ref="A65:H65"/>
    <mergeCell ref="A66:H66"/>
    <mergeCell ref="A67:H67"/>
    <mergeCell ref="A68:H68"/>
    <mergeCell ref="A69:H69"/>
    <mergeCell ref="A70:H70"/>
    <mergeCell ref="A71:H71"/>
    <mergeCell ref="A72:H72"/>
    <mergeCell ref="A73:H73"/>
    <mergeCell ref="A1:B1"/>
    <mergeCell ref="C1:H1"/>
    <mergeCell ref="J1:J2"/>
    <mergeCell ref="A2:B2"/>
    <mergeCell ref="C2:H2"/>
    <mergeCell ref="A3:B3"/>
    <mergeCell ref="C3:H3"/>
    <mergeCell ref="A11:H11"/>
    <mergeCell ref="A7:H7"/>
    <mergeCell ref="A8:H8"/>
    <mergeCell ref="A9:H9"/>
    <mergeCell ref="A10:H10"/>
    <mergeCell ref="A12:H12"/>
    <mergeCell ref="A4:B4"/>
    <mergeCell ref="C4:H4"/>
    <mergeCell ref="A5:B5"/>
    <mergeCell ref="C5:H5"/>
    <mergeCell ref="A6:B6"/>
    <mergeCell ref="C6:H6"/>
    <mergeCell ref="A19:H19"/>
    <mergeCell ref="A20:H20"/>
    <mergeCell ref="A21:H21"/>
    <mergeCell ref="A22:H22"/>
    <mergeCell ref="A24:H24"/>
    <mergeCell ref="A13:H13"/>
    <mergeCell ref="A14:H14"/>
    <mergeCell ref="A15:H15"/>
    <mergeCell ref="A16:H16"/>
    <mergeCell ref="A17:H17"/>
    <mergeCell ref="A18:H18"/>
    <mergeCell ref="A23:H23"/>
    <mergeCell ref="A31:H31"/>
    <mergeCell ref="A32:H32"/>
    <mergeCell ref="A33:H33"/>
    <mergeCell ref="A34:H34"/>
    <mergeCell ref="A35:H35"/>
    <mergeCell ref="A25:H25"/>
    <mergeCell ref="A26:H26"/>
    <mergeCell ref="A27:H27"/>
    <mergeCell ref="A28:H28"/>
    <mergeCell ref="A29:H29"/>
    <mergeCell ref="A30:H30"/>
    <mergeCell ref="A107:C107"/>
    <mergeCell ref="F107:H107"/>
    <mergeCell ref="B102:C102"/>
    <mergeCell ref="F102:H102"/>
    <mergeCell ref="A105:C105"/>
    <mergeCell ref="F105:H105"/>
    <mergeCell ref="A106:C106"/>
    <mergeCell ref="F106:H106"/>
    <mergeCell ref="A36:H36"/>
    <mergeCell ref="A37:H37"/>
    <mergeCell ref="A38:H38"/>
    <mergeCell ref="A39:H39"/>
    <mergeCell ref="A40:H40"/>
    <mergeCell ref="A41:H41"/>
    <mergeCell ref="A42:H42"/>
    <mergeCell ref="A43:H43"/>
    <mergeCell ref="A44:H44"/>
    <mergeCell ref="A48:H48"/>
    <mergeCell ref="A49:H49"/>
    <mergeCell ref="A50:H50"/>
    <mergeCell ref="A51:H51"/>
    <mergeCell ref="A52:H52"/>
    <mergeCell ref="A53:H53"/>
    <mergeCell ref="A54:H54"/>
    <mergeCell ref="J87:J88"/>
    <mergeCell ref="A88:C88"/>
    <mergeCell ref="F88:H88"/>
    <mergeCell ref="A89:C89"/>
    <mergeCell ref="F89:H89"/>
    <mergeCell ref="A90:C90"/>
    <mergeCell ref="F90:H90"/>
    <mergeCell ref="A45:H45"/>
    <mergeCell ref="A46:H46"/>
    <mergeCell ref="A47:H47"/>
    <mergeCell ref="A84:H84"/>
    <mergeCell ref="A86:H86"/>
    <mergeCell ref="A87:C87"/>
    <mergeCell ref="F87:H87"/>
    <mergeCell ref="A55:H55"/>
    <mergeCell ref="A56:H56"/>
    <mergeCell ref="A57:H57"/>
    <mergeCell ref="B58:H58"/>
    <mergeCell ref="B59:H59"/>
    <mergeCell ref="B60:H60"/>
    <mergeCell ref="A61:H61"/>
    <mergeCell ref="A62:H62"/>
    <mergeCell ref="A63:H63"/>
    <mergeCell ref="A64:H64"/>
  </mergeCells>
  <pageMargins left="0.98425196850393704" right="0.78740157480314965" top="0.59055118110236227" bottom="0.39370078740157483" header="0.27559055118110237" footer="0.19685039370078741"/>
  <pageSetup paperSize="9" orientation="portrait" verticalDpi="300" r:id="rId1"/>
  <headerFooter differentFirst="1" alignWithMargins="0">
    <oddHeader>&amp;R&amp;"Arial,Kurziv"&amp;10&amp;K000000- &amp;P -</oddHeader>
  </headerFooter>
  <drawing r:id="rId2"/>
  <legacyDrawing r:id="rId3"/>
  <oleObjects>
    <mc:AlternateContent xmlns:mc="http://schemas.openxmlformats.org/markup-compatibility/2006">
      <mc:Choice Requires="x14">
        <oleObject progId="Word.Picture.8" shapeId="10241" r:id="rId4">
          <objectPr defaultSize="0" autoPict="0" r:id="rId5">
            <anchor moveWithCells="1" sizeWithCells="1">
              <from>
                <xdr:col>0</xdr:col>
                <xdr:colOff>0</xdr:colOff>
                <xdr:row>0</xdr:row>
                <xdr:rowOff>0</xdr:rowOff>
              </from>
              <to>
                <xdr:col>2</xdr:col>
                <xdr:colOff>1304925</xdr:colOff>
                <xdr:row>0</xdr:row>
                <xdr:rowOff>0</xdr:rowOff>
              </to>
            </anchor>
          </objectPr>
        </oleObject>
      </mc:Choice>
      <mc:Fallback>
        <oleObject progId="Word.Picture.8" shapeId="10241"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9</vt:i4>
      </vt:variant>
      <vt:variant>
        <vt:lpstr>Imenovani rasponi</vt:lpstr>
      </vt:variant>
      <vt:variant>
        <vt:i4>8</vt:i4>
      </vt:variant>
    </vt:vector>
  </HeadingPairs>
  <TitlesOfParts>
    <vt:vector size="17" baseType="lpstr">
      <vt:lpstr>Poziv za dostavu ponude</vt:lpstr>
      <vt:lpstr>Ponudbeni list</vt:lpstr>
      <vt:lpstr>1.2.P.list-zaj.pon.</vt:lpstr>
      <vt:lpstr>Tehnič.specifikacija</vt:lpstr>
      <vt:lpstr>Troškovnik-BV-01-17</vt:lpstr>
      <vt:lpstr>Izj.o neosuđiv.u RH</vt:lpstr>
      <vt:lpstr>Izjava-uredno isp.ug.</vt:lpstr>
      <vt:lpstr>Prijedlog ugovora</vt:lpstr>
      <vt:lpstr>List1</vt:lpstr>
      <vt:lpstr>'1.2.P.list-zaj.pon.'!Podrucje_ispisa</vt:lpstr>
      <vt:lpstr>'Izj.o neosuđiv.u RH'!Podrucje_ispisa</vt:lpstr>
      <vt:lpstr>'Izjava-uredno isp.ug.'!Podrucje_ispisa</vt:lpstr>
      <vt:lpstr>'Ponudbeni list'!Podrucje_ispisa</vt:lpstr>
      <vt:lpstr>'Poziv za dostavu ponude'!Podrucje_ispisa</vt:lpstr>
      <vt:lpstr>'Prijedlog ugovora'!Podrucje_ispisa</vt:lpstr>
      <vt:lpstr>Tehnič.specifikacija!Podrucje_ispisa</vt:lpstr>
      <vt:lpstr>'Troškovnik-BV-01-17'!Podrucje_ispisa</vt:lpstr>
    </vt:vector>
  </TitlesOfParts>
  <Company>I</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ivk</dc:creator>
  <cp:lastModifiedBy>Željko Kraš</cp:lastModifiedBy>
  <cp:lastPrinted>2017-01-17T14:04:24Z</cp:lastPrinted>
  <dcterms:created xsi:type="dcterms:W3CDTF">2012-10-18T06:42:05Z</dcterms:created>
  <dcterms:modified xsi:type="dcterms:W3CDTF">2017-01-23T13:09:19Z</dcterms:modified>
</cp:coreProperties>
</file>